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PAC\MPLADS\LS\MPLAD data\"/>
    </mc:Choice>
  </mc:AlternateContent>
  <xr:revisionPtr revIDLastSave="0" documentId="8_{C6FC2D55-CB73-48F4-B8CC-753A71FB5C4A}" xr6:coauthVersionLast="41" xr6:coauthVersionMax="41" xr10:uidLastSave="{00000000-0000-0000-0000-000000000000}"/>
  <bookViews>
    <workbookView xWindow="-108" yWindow="-108" windowWidth="23256" windowHeight="12576" activeTab="3" xr2:uid="{00000000-000D-0000-FFFF-FFFF00000000}"/>
  </bookViews>
  <sheets>
    <sheet name="2014-15 " sheetId="1" r:id="rId1"/>
    <sheet name="2015-16" sheetId="4" r:id="rId2"/>
    <sheet name="2016-17" sheetId="7" r:id="rId3"/>
    <sheet name="2017-18" sheetId="11" r:id="rId4"/>
    <sheet name="Estimate " sheetId="17" state="hidden" r:id="rId5"/>
    <sheet name="Estimate" sheetId="12" state="hidden" r:id="rId6"/>
  </sheets>
  <definedNames>
    <definedName name="_xlnm._FilterDatabase" localSheetId="0" hidden="1">'2014-15 '!$A$3:$D$80</definedName>
    <definedName name="_xlnm._FilterDatabase" localSheetId="1" hidden="1">'2015-16'!$A$3:$D$67</definedName>
    <definedName name="_xlnm._FilterDatabase" localSheetId="2" hidden="1">'2016-17'!$A$3:$D$88</definedName>
    <definedName name="_xlnm._FilterDatabase" localSheetId="3" hidden="1">'2017-18'!$A$3:$D$100</definedName>
    <definedName name="_xlnm._FilterDatabase" localSheetId="5" hidden="1">Estimate!$A$3:$E$22</definedName>
    <definedName name="_xlnm._FilterDatabase" localSheetId="4" hidden="1">'Estimate '!$A$3:$F$3</definedName>
    <definedName name="_xlnm.Print_Area" localSheetId="0">'2014-15 '!$A$1:$E$81</definedName>
    <definedName name="_xlnm.Print_Area" localSheetId="1">'2015-16'!$A$1:$E$68</definedName>
    <definedName name="_xlnm.Print_Area" localSheetId="2">'2016-17'!$A$1:$D$89</definedName>
    <definedName name="_xlnm.Print_Area" localSheetId="3">'2017-18'!$A$1:$E$63</definedName>
    <definedName name="_xlnm.Print_Titles" localSheetId="0">'2014-15 '!$3:$5</definedName>
    <definedName name="_xlnm.Print_Titles" localSheetId="1">'2015-16'!$5:$5</definedName>
    <definedName name="_xlnm.Print_Titles" localSheetId="2">'2016-17'!$1:$5</definedName>
    <definedName name="_xlnm.Print_Titles" localSheetId="3">'2017-18'!$3:$5</definedName>
  </definedNames>
  <calcPr calcId="181029"/>
  <fileRecoveryPr autoRecover="0"/>
</workbook>
</file>

<file path=xl/calcChain.xml><?xml version="1.0" encoding="utf-8"?>
<calcChain xmlns="http://schemas.openxmlformats.org/spreadsheetml/2006/main">
  <c r="H93" i="11" l="1"/>
  <c r="D81" i="1" l="1"/>
  <c r="C101" i="11" l="1"/>
  <c r="D101" i="11" l="1"/>
  <c r="D89" i="7" l="1"/>
  <c r="C89" i="7"/>
  <c r="A7" i="7"/>
  <c r="D68" i="4"/>
  <c r="C68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C81" i="1"/>
  <c r="A8" i="7" l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C32" i="17" l="1"/>
  <c r="J23" i="17"/>
  <c r="C24" i="17" l="1"/>
  <c r="C28" i="17" s="1"/>
</calcChain>
</file>

<file path=xl/sharedStrings.xml><?xml version="1.0" encoding="utf-8"?>
<sst xmlns="http://schemas.openxmlformats.org/spreadsheetml/2006/main" count="975" uniqueCount="419">
  <si>
    <t xml:space="preserve"> Physical and Financial Progress on Implemntation of  MPLADS works in Bangalore (Urban) District.</t>
  </si>
  <si>
    <t>Sl No</t>
  </si>
  <si>
    <t>Name &amp; Location of the work</t>
  </si>
  <si>
    <t>Estimated Cost (in lakhs)</t>
  </si>
  <si>
    <t>Stage of the Work</t>
  </si>
  <si>
    <t>IMPLIMENTING AGENCY</t>
  </si>
  <si>
    <t>Remarks</t>
  </si>
  <si>
    <t>EE PRED</t>
  </si>
  <si>
    <t>Name of The M.P : Sri.D.V.Sadananda Gowda. Hon'ble M.P. Lok Sabha</t>
  </si>
  <si>
    <t>2% Administrative Charges</t>
  </si>
  <si>
    <t>Under Progress</t>
  </si>
  <si>
    <t>ªÁqïð £ÀA.130 zÉÆqÀØUÉÆ®ègÀ ºÀnÖAiÀÄ°è PÀÄrAiÀÄÄªÀ ¤Ãj£À ¨ÉÆÃgïªÉ¯ï C¼ÀªÀrPÉ</t>
  </si>
  <si>
    <t>¸ÉÊmï ¸ÀA.6, 5£ÉÃ ºÀAvÀ ¸Àgï.JA.«.©.r.J §qÁªÀuÉAiÀÄ°è ¤ªÀiÁðtªÁUÀÄwÛgÀÄªÀ ¸ÀªÀÄÄzÁAiÀÄ ¨sÀªÀ£À PÁªÀÄUÁjUÉ (PÉÆqÀUÀÄ UËqÀ ¸ÀªÀiÁd)</t>
  </si>
  <si>
    <t>¥ÀÄ®PÉÃ²£ÀUÀgÀ ªÀÄÄ£ÉÃ±ÀégÀ £ÀUÀgÀ ªÁqïð£À°è ¤ÃgÀÄ ±ÀÄ¢ÞPÀgÀt WÀlPÀ</t>
  </si>
  <si>
    <t>J¸ï.PÉ.UÁqÀð£ï £À°è ¤ÃgÀÄ ±ÀÄ¢ÞPÀgÀt WÀlPÀ</t>
  </si>
  <si>
    <t>ªÀÄºÁ®QëöäÃ¯ÉÃOmï ªÀiÁgÀ¥Àà£À¥Á¼Àå «ªÉÃPÁ£ÀAzÀ PÁ¯ÉÃf£À ºÀwÛgÀ ±ÀAPÀgÀ£ÀUÀgÀ §¸ï vÀAUÀÄzÁt ¤ªÀiÁðt</t>
  </si>
  <si>
    <t>£ÁUÀ¥ÀÄgÀ ¸À¥ÀÛVj PÀ¯Áåt ªÀÄAl¥ÀzÀ JzÀÄgÀÄ §¸ï vÀAUÀÄzÁt ¤ªÀiÁðt</t>
  </si>
  <si>
    <t>ªÀÄºÁ®QëöäÃ¥ÀÄgÀA UÀuÉÃ±À¨ÁèPï ªÀÄºÁ®QëöäÃ¯ÉÃOmï ¨ÉÆÃgï ªÉ¯ï ¤ªÀiÁðt</t>
  </si>
  <si>
    <t>±ÀQÛUÀt¥Àw£ÀUÀgÀ ¥ÉÊ¥ï ¯ÉÊ£ï gÀ¸ÉÛ PÀªÀÄ¯Á£ÀUÀgÀ ¨ÉAUÀ¼ÀÆgÀÄ «Ä¤ ¸ÀªÀÄÄzÁAiÀÄ ¨sÀªÀ£À</t>
  </si>
  <si>
    <t>AiÀÄ±ÀªÀAvÀ¥ÀÄgÀ ¸ÀPÁðj ¥ËæqsÀ±Á¯É PÉ.UÉÆ®èºÀ½î ±ËZÁ®AiÀÄ ¤ªÀiÁðt PÁªÀÄUÁj</t>
  </si>
  <si>
    <t>ºÀÉ¨Áâ¼À ¸ÀPÁðj dÆ¤AiÀÄgï PÁ¯ÉÃdÄ ±ËZÁ®AiÀÄ ¤ªÀiÁðt PÁªÀÄUÁj</t>
  </si>
  <si>
    <t>ªÀÄºÁ®QëöäÃ¥ÀÄgÀA ¸ÀPÁðj QjAiÀÄ ¥ÁæxÀ«ÄPÀ ±Á¯É ¨sÉÆÃ«¥Á¼Àå ±ËZÁ®AiÀÄ ¤ªÀiÁðt PÁªÀÄUÁj</t>
  </si>
  <si>
    <t>PÀÀÈµÀÚgÁd¥ÀÄgÀA ¸ÀPÁðj ¥ÀzÀ« ¥ÀÆªÀð PÁ¯ÉÃdÄ ±ËZÁ®AiÀÄ ¤ªÀiÁðt PÁªÀÄUÁj</t>
  </si>
  <si>
    <t>¨ÁålgÁAiÀÄ£À¥ÀÄgÀ ¸ÀPÁðj QjAiÀÄ ¥ÁæxÀ«ÄPÀ ±Á¯É ¨ÁUÀ®ÆgÀÄ ±ËZÁ®AiÀÄ ¤ªÀiÁðt PÁªÀÄUÁj</t>
  </si>
  <si>
    <t>¥ÀÄ®PÉÃ²£ÀUÀgÀ ¸ÀPÁðj ¥ËæqsÀ±Á¯É ¥Ál°ÃmË£ï ¨ÉAUÀ¼ÀÆgÀÄ ±ËZÁ®AiÀÄ ¤ªÀiÁðt PÁªÀÄUÁj</t>
  </si>
  <si>
    <t>ºÉ¨Áâ¼À UÀAUÁ£ÀUÀgÀ ªÁqïð (ªÁqïð £ÀA.20 ) E°è UÀAUÁ£ÀUÀgÀ ºÉjUÉ D¸ÀàvÉæ zÀÄgÀ¹Ü PÁAiÀÄð</t>
  </si>
  <si>
    <t>dAiÀÄZÁªÀÄgÁeÉÃAzÀæ ªÁqïð ( ªÁqïð £ÀA.46) E°è ªÀÄÄ¤gÉrØ¥Á¼Àå ºÉjUÉ D¸ÀàvÉæ zÀÄgÀ¹Ü</t>
  </si>
  <si>
    <t>PÉ.Dgï.¥ÀÄgÀA £À gÉÊ¯Éé ¤¯ÁÝtzÀ ºÀwÛgÀ ¸ÉÌöÊªÁPÀgï ¤ªÀiÁðtPÁÌV ¥ÀæxÀªÀÄ PÀAw£À°è</t>
  </si>
  <si>
    <t>¨ÁUÀ®ÆgÀÄ UÁæªÀÄ ¥ÀAZÁ¬Äw ªÁå¦æAiÀÄ gÀeÁPï ¥Á¼ÀåzÀ°è PÁAQæÃmï gÀ¸ÉÛ ºÁUÀÆ ZÀgÀAr C©üªÀÈ¢ÞUÁV</t>
  </si>
  <si>
    <t>aPÀÌeÁ® UÁæªÀÄ ¥ÀAZÁ¬Äw ªÁå¦ÛAiÀÄ ºÀÄvÀÛ£ÀºÀ½î CPÀÌAiÀÄåªÀÄä ¨ÉlÖzÀ ºÀwÛgÀ §¸ï ¤¯ÁÝt ¤ªÀiÁðtPÁÌV</t>
  </si>
  <si>
    <t>ªÀiÁgÉÃ£ÀºÀ½î UÁæªÀÄ ¥ÀAZÁ¬Äw ªÁå¦ÛAiÀÄ ªÀÄAZÀ¥Àà£ÀºÀ½î UÁæªÀÄzÀ°è PÁAQæÃmï gÀ¸ÉÛ ºÁUÀÆ ZÀgÀAr C©üªÀÈ¢ÝUÁV</t>
  </si>
  <si>
    <t>¨ÁålgÁAiÀÄ£À¥ÀÄgÀ ¨ÉlÖºÀ®¸ÀÆgÀÄ ¥ÀAZÁ¬ÄwAiÀÄ PÀÄzÀÄgÉUÉgÉ UÁæªÀÄzÀ°è PÁAQæÃmï gÀ¸ÉÛ ºÁUÀÆ ZÀgÀAr C©üªÀÈ¢ÞUÁV</t>
  </si>
  <si>
    <t>AiÀÄ±ÀªÀAvÀ¥ÀÄgÀ «zsÁ£À¸À¨sÁ PÉëÃvÀæ ªÁå¦ÛAiÀÄ PÀÄrAiÀÄÄªÀ ¤ÃjUÉ £ÉnÖUÉgÉ §AqÉ PÁ¯ÉÆÃ¤AiÀÄ°è NªÀgï ºÉqï mÁåAPï ¤ªÀiÁðt</t>
  </si>
  <si>
    <t>AiÀÄ±ÀªÀAvÀ¥ÀÄgÀ «zsÁ£À¸À¨sÁ PÉëÃvÀÀæ ªÁå¦ÛAiÀÄ £ÉnÖUÉgÉ §AqÉ ªÀÄvÀÄÛ gÁªÀÅUÉÆÃqÀÄè UáæªÀÄzÀ°è PÁAQæÃmï gÀ¸ÉÛ ºÁUÀÆ ZÀgÀAr ¤ªÀiÁðt PÁªÀÄUÁj</t>
  </si>
  <si>
    <t>AiÀÄ±ÀªÀAvÀ¥ÀÄgÀ «zsÁ£À¸À¨sÁ PÉëÃvÀæ ªÁå¦ÛAiÀÄ ¨ÉÆÃ¯ÁgÉ-PÀ£ÀPÀ¥ÀÄgÀ gÀ¸ÉÛ ¤ªÀiÁðt</t>
  </si>
  <si>
    <t>AiÀÄ±ÀªÀAvÀ¥ÀÄgÀ «zsÁ£À¸À¨sÁ PÉëÃvÀæ ªÁå¦ÛAiÀÄ £ÉnÖUÉgÉ CgÀ½ªÀÄgÀ¢AzÀ vÉÆgÉªÀgÉUÉ gÀ¸ÉÛ</t>
  </si>
  <si>
    <t>AiÀÄ±ÀªÀAvÀ¥ÀÄgÀ «zsÁ£À¸À¨sÁ PÉëÃvÀæ ªÁå¦ÛAiÀÄ «ÃgÀ¸ÀAzÀæ UáæªÀÄzÀ°è Dgï.¹.¹.qÉPï ¤ªÀiÁðt</t>
  </si>
  <si>
    <t>AiÀÄ±ÀªÀAvÀ¥ÀÄgÀ «zsÁ£À¸À¨sÁ PÉëÃvÀæ ªÁå¦ÛAiÀÄ «ÃgÀ¸ÀAzÀÀæ UáæªÀÄzÀ°è PÁAQæÃmï gÀ¸ÉÛ ºÁUÀÆ ZÀgÀAr ¤ªÀiÁðt</t>
  </si>
  <si>
    <t>vÁªÀgÉPÉgÉ ºÉÆÃ§½ vÁªÀgÉPÉgÉ UÁæªÀÄ ªÀiÁUÀr ªÀÄÄRågÀ¸ÉÛAiÀÄ°ègÀÄªÀ ನಿರಂಜನರವರ ªÀÄ£É¬ÄAzÀ ¹zÉÝÃ±ÀégÀ zÉÃªÀ¸ÁÜ£ÀzÀªÀರೆಗೆ ಕಾಂಕ್ರೀಟ್ ರಸ್ತೆ ನಿರ್ಮಾಣ ಮಾಡಲು</t>
  </si>
  <si>
    <t>Completed</t>
  </si>
  <si>
    <t>n.zÁ¸ÀgÀºÀ½î PÉëÃvÀæzÀ ¨ÁUÀ®UÀÄAmÉ ªÁqïð £ÀA.14 gÀ°è£À JA.E.L §qÁªÀuÉAiÀÄ°è ¨Á¸ÉÌmï ¨Á¯ï QæÃqÁAUÀt ¤ªÀiÁðtPÁÌV</t>
  </si>
  <si>
    <t>ಚೋಳನಾಯಕನ ಹಳ್ಳಿ ಗ್ರಾಮ ಪಂಚಾಯಿತಿಯ ಬೈಚಗುಪ್ಪೆ ಗ್ರಾಮದಲ್ಲಿ ಕುಡಿಯುವ ನೀರಿನ ಕಾಮಗಾರಿ</t>
  </si>
  <si>
    <t>ಚೋಳನಾಯಕನಹಳ್ಳಿ ಗ್ರಾಮ ಪಂಚಾಯಿತಿಯ ವರ್ತೂರು ಗ್ರಾಮದಲ್ಲಿ ರಸ್ತೆ ಕಾಮಗಾರಿ</t>
  </si>
  <si>
    <t>ರಾಮೋಹಳ್ಳಿ ಗ್ರಾಮ ಪಂಚಾಯಿತಿಯ ರಾಮೋಹಳ್ಳಿ ಕಾಲೋನಿಯ ಅಭಿವೃದ್ದಿ ಕಾಮಗಾರಿ</t>
  </si>
  <si>
    <t>ನಂ.13 ಬಾಲಾಜಿ ಬಡಾವಣೆ ಮಂಜುನಾಥ ಕಲ್ಯಾಣ ಮಂಟಪ ಹಿಂಬಾಗ, ವಾಜರಹಳ್ಳಿ ಕನಕಪುರ ಮುಖ್ಯ ರಸ್ತೆಯಲ್ಲಿನ ಶ್ರೀ ಬಾಲಾಜಿ ಬಡಾವಣೆಯ ಪಾರ್ಕ್ ನ ಲೈಟ್ ಹಾಗೂ ಅಭಿವೃದ್ದಿ ಕಾಮಗಾರಿ</t>
  </si>
  <si>
    <t>ಕೊಡಗು ಗೌಡ ಸಮಾಜದ ಸಮುದಾಯ ಭವನ ನಿರ್ಮಾಣ ಕಾಮಗಾರಿ</t>
  </si>
  <si>
    <t>ಸೂಲಿಕೆರೆ ಗ್ರಾಮ ಪಂಚಾಯಿತಿ ಕೊಮ್ಮಘಟ್ಟ ಗ್ರಾಮದ ಶ್ರೀಕಂಠೇಶ್ವರ ದೇವಾಲಯದ ಬಳಿ ಬೋರ್ ವೆಲ್ ಕಾಮಗಾರಿ</t>
  </si>
  <si>
    <t>ಚೋಳನಾಯಕನಹಳ್ಳಿ ಪಂಚಾಯಿತಿಯ ಬೈಚುಕುಪ್ಪೆ ಗ್ರಾಮಕ್ಕೆ ಕುಡಿಯುವ ನೀರಿಗಾಗಿ ಬೋರ್ ವೆಲ್ ಕಾಮಗಾರಿ</t>
  </si>
  <si>
    <t>ತಾವರೆಕೆರೆ ಗ್ರಾಮ ಪಂಚಾಯಿತಿಯ ತಾವರೆಕೆರೆ ಗ್ರಾಮದ 6ನೇ ಬ್ಲಾಕ್ ನಲ್ಲಿ ಕುಡಿಯುವ ನೀರಿಗಾಗಿ ಬೋರ್ ವೆಲ್ ಕಾಮಗಾರಿ</t>
  </si>
  <si>
    <t>ಹೆಬ್ಬಾಳ</t>
  </si>
  <si>
    <t>1.ವಾರ್ಡ್.18 ಗೆದ್ದಲಹಳ್ಳಿ 4ನೇ ರಸ್ತೆಯಿಂದ 11ನೇ ರಸ್ತೆಯವರೆಗೆ ಕಾಂಕ್ರೀಟ್ ರಸ್ತೆಯ ಮತ್ತು ಆರ್.ಸಿ.ಸಿ ಡ್ರೈನ್ ಕಾಮಗಾರಿ</t>
  </si>
  <si>
    <t>2.ಗೆದ್ದಲಹಳ್ಳಿ ಅಂಗನವಾಡಿ ಮುಖ್ಯರಸ್ತೆ, ಪ್ಲೋಮಿಲ್ ರಸ್ತೆ ಮತ್ತು ಆರ್.ಸಿ.ಸಿ. ಡ್ರೈನ್ ಕಾಮಗಾರಿ</t>
  </si>
  <si>
    <t>3.ಗೆದ್ದಲಹಳ್ಳಿ ಗ್ರಾಮ ಗುಂಡು ತೋಪು ಸುತ್ತಲಿನ ರಸ್ತೆ ಕಾಂಕ್ರೀಟ್ ಮತ್ತು ಆರ್.ಸಿ.ಸಿ. ಡ್ರೈನ್ ಕಾಮಗಾರಿ</t>
  </si>
  <si>
    <t>ಗಂಗಾನಗರ ಹೆರಿಗೆ ಆಸ್ಪತ್ರೆಯ ಅಭಿವೃದ್ದಿ ಕಾಮಗಾರಿ</t>
  </si>
  <si>
    <t>ಹೆಣ್ಣೂರು ಬಾಗಲೂರು ಮುಖ್ಯರಸ್ತೆಯಿಂದ ಬಿ.ಎಂ.ಆಂಗ್ಲ ಶಾಲೆವರೆಗಿನ ರಸ್ತೆ ದುರಸ್ಥಿ ಕಾಮಗಾರಿ</t>
  </si>
  <si>
    <t>ರೈಲ್ವೆ ನಿಲ್ದಾಣದ ಹತ್ತಿರ ಸ್ಕೈವಾಕರ್ ನಿರ್ಮಾಣಕ್ಕಾಗಿ ಪ್ರಥಮ ಕಂತಿನಲ್ಲಿ</t>
  </si>
  <si>
    <t>ಮಹಾಲಕ್ಷ್ಮಿಲೇಔಟ್</t>
  </si>
  <si>
    <t>ಬಿಬಿಎಂಪಿ ವಾರ್ಡ್ ನಂ.67, ನಾಗಪುರದಲ್ಲಿ ಮಧುಮೇಹ ಕೇಂದ್ರದ ಉನ್ನತೀಕರಣ ಕಾಮಗಾರಿ</t>
  </si>
  <si>
    <t>ವಾರ್ಡ್ ನಂ.102 ವೃಷಭಾವತಿನಗರದ ಕಾಮಾಕ್ಷಿಪಾಳ್ಯದಲ್ಲಿರುವ ಸರ್ಕಾರಿ ಶಾಲೆಯ ಮೊದಲನೇ ಮಹಡಿ ಕಟ್ಟಡದ ಕಾಮಗಾರಿ</t>
  </si>
  <si>
    <t>ಮಲ್ಲೇಶ್ವರಂ ವೈಯಾಲಿಕಾವಲ್ ನ ತೆಲುಗು ವಿಜ್ಞಾನ ಸಮಿತಿಯ ಶ್ರೀ ಕೃಷ್ಣದೇವರಾಯ ಕಲಾ ಮಂದಿರ ನಿರ್ಮಾಣ ಕಾಮಗಾರಿ</t>
  </si>
  <si>
    <t>ಶ್ರೀ ಅಖಿಲ ಹವ್ಯಕ ಮಹಾಸಭಾದ ನೂತನ ವಿದ್ಯಾರ್ಥಿ ನಿಲಯ ನಿರ್ಮಾಣ ಕಾಮಗಾರಿ</t>
  </si>
  <si>
    <t>ವಾರ್ಡ್ ನಂ.65 ಕಾಡುಮಲ್ಲೇಶ್ವರ ವ್ಯಾಪ್ತಿಯಲ್ಲಿರುವ ಎಂ.ಕೆ.ಕೆ ರಸ್ತೆ ಶ್ರೀ ಚಂದ್ರಶೇಖರ ಆಜಾದ್ ಆಟದ ಮೈದಾನದಲ್ಲಿ ಒಳಾಂಗಣ ವಾಲಿಬಾಲ್ ಕ್ರೀಡಾಂಗಣಕ್ಕೆ ಮುಂದುವರಿದ ಕಟ್ಟಡ ಕಾಮಗಾರಿ</t>
  </si>
  <si>
    <t>ಬೆಂಗಳೂರು ಉತ್ತರ ತಾಲ್ಲೂಕು, ಯಶವಂತಪುರ ಹೋಬಳಿ, ಕೆರೆಗುಡ್ಡದಹಳ್ಳಿ ಗ್ರಾಮದ ಎಸ್.ಸಿ.ಕಾಲೋನಿ 1ನೇ ಕ್ರಾಸ್ ರಮೇಶ್ ಮನೆಯವರೆಗೆ ಕಾಂಕ್ರೀಟ್ ರಸ್ತೆ ಅಭಿವೃದ್ದಿ ಕಾಮಗಾರಿ (0-75 ಮೀ)</t>
  </si>
  <si>
    <t>ಬೆಂಗಳೂರು ಉತ್ತರ ತಾಲ್ಲೂಕು, ಯಶವಂತಪುರ ಹೋಬಳಿ, ಕೆರೆಗುಡ್ಡದಹಳ್ಳಿ ಗ್ರಾಮದ ಎಸ್.ಸಿ.ಕಾಲೋನಿ 1ನೇ ಕ್ರಾಸ್ ರಮೇಶ್ ಮನೆಯವರೆಗೆ ಕಾಂಕ್ರೀಟ್ ರಸ್ತೆ ಅಭಿವೃದ್ದಿ ಕಾಮಗಾರಿ (75-150 ಮೀ)</t>
  </si>
  <si>
    <t>ಬೆಂಗಳೂರು ಉತ್ತರ ತಾಲ್ಲೂಕು, ಯಶವಂತಪುರ ಹೋಬಳಿ, ಕೆರೆಗುಡ್ಡದಹಳ್ಳಿ ಗ್ರಾಮದ ಭಂಡಪ್ಪ ಮನೆಯಿಂದ ರಾಜೇಂದ್ರ ಹಾಗೂ ಶಂಕರ್ ಮನೆಯವರೆಗೆ ಕಾಂಕ್ರೀಟ್ ರಸ್ತೆ ಅಭಿವೃದ್ದಿ ಕಾಮಗಾರಿ</t>
  </si>
  <si>
    <t>ಬೆಂಗಳೂರು ಉತ್ತರ ತಾಲ್ಲೂಕು, ಯಶವಂತಪುರ ಹೋಬಳಿ, ಚಿಕ್ಕಬಾಣಾವಾರ ಗ್ರಾಮದ ಗಣಪತಿನಗರ ರಾಜಣ್ಣನವರ ಮನೆಯಿಂದ ತಮ್ಮೇನಹಳ್ಳಿ ಮುಖ್ಯರಸ್ತೆಗೆ ಚರಂಡಿ ಹಾಗೂ ರಸ್ತೆ ಅಭಿವೃದ್ದಿ ಕಾಮಗಾರಿ</t>
  </si>
  <si>
    <t>ಬೆಂಗಳೂರು ಉತ್ತರ ತಾಲ್ಲೂಕು, ಯಶವಂತಪುರ ಹೋಬಳಿ, ಚಿಕ್ಕಬಾಣಾವಾರ ಗ್ರಾಮದ ಗಣಪತಿನಗರ 1ನೇ ಕ್ರಾಸ್ ರಸ್ತೆಗೆ ಚರಂಡಿ ಹಾಗೂ ರಸ್ತೆ ಅಭಿವೃದ್ದಿ ಕಾಮಗಾರಿ</t>
  </si>
  <si>
    <t>ಬೆಂಗಳೂರು ಉತ್ತರ ತಾಲ್ಲೂಕು, ಯಶವಂತಪುರ ಹೋಬಳಿ, ಚಿಕ್ಕಬಾಣಾವಾರ ಗ್ರಾಮದ ಗಣಪತಿನಗರ 2ನೇ ಕ್ರಾಸ್ ರಸ್ತೆಗೆ ಚರಂಡಿ ಹಾಗೂ ರಸ್ತೆ ಅಭಿವೃದ್ದಿ ಕಾಮಗಾರಿ</t>
  </si>
  <si>
    <t>ಬೆಂಗಳೂರು ಉತ್ತರ ತಾಲ್ಲೂಕು, ಯಶವಂತಪುರ ಹೋಬಳಿ, ಚಿಕ್ಕಬಾಣಾವಾರ ಗ್ರಾಮದ ಗಣಪತಿನಗರ 3ನೇ ಕ್ರಾಸ್ ರಸ್ತೆಗೆ ಚರಂಡಿ ಹಾಗೂ ರಸ್ತೆ ಅಭಿವೃದ್ದಿ ಕಾಮಗಾರಿ</t>
  </si>
  <si>
    <t>ಬೆಂಗಳೂರು ಉತ್ತರ ತಾಲ್ಲೂಕು, ಯಶವಂತಪುರ ಹೋಬಳಿ, ಚಿಕ್ಕಬಾಣಾವಾರ ಗ್ರಾಮದ ಗಣಪತಿನಗರ 4ನೇ ಕ್ರಾಸ್ ರಸ್ತೆಗೆ ಚರಂಡಿ ಹಾಗೂ ರಸ್ತೆ ಅಭಿವೃದ್ದಿ ಕಾಮಗಾರಿ</t>
  </si>
  <si>
    <t>ಯಶವಂತಪುರ ಹೋಬಳಿ, ಬಿಬಿಎಂಪಿ ವಾರ್ಡ್ ನಂ.13ರಲ್ಲಿ ಅಂಗನವಾಡಿ ಕಟ್ಟಡ ನಿರ್ಮಾಣ ಕಾಮಗಾರಿ</t>
  </si>
  <si>
    <t>ಬೆಂಗಳೂರು ಉತ್ತರ ತಾಲ್ಲೂಕು ನೆಲಗದರನಹಳ್ಳಿ ಬೆಂ.ಉ.ವಲಯ-1ರ ಸರ್ಕಾರಿ ಮಾದರಿ ಪ್ರಾಥಮಿಕ ಶಾಲೆಯ ಕುಡಿಯುವ ನೀರು, ಶೌಚಾಲಯ, ಇತರೆ ಸೌಕರ್ಯಗಳ ಅಭಿವೃದ್ದಿ ಕಾಮಗಾರಿ</t>
  </si>
  <si>
    <t>ರಾಜಗೋಪಾಲನಗರ ಬಿಬಿಎಂಪಿ ವಾರ್ಡ್ ನಂ.70ರಲ್ಲಿ ಬರುವ ಶ್ರೀಗಂಧದ ಕಾವಲು, ಅನ್ನಪೂರ್ಣೇಶ್ವರಿ ನಗರದ, ಪಿಳ್ಳಪ್ಪನಕಟ್ಟೆ ಹತ್ತಿರ ನಿರ್ಮಾಣಗೊಳ್ಳುತ್ತಿರುವ ಕೊಡಗು ಮತ್ತು ದಕ್ಷಿಣ ಕನ್ನಡ ಗೌಡ ಸಮಾಜದ ರಂಗಮಂದಿರ (ನಮ್ಮನೆ) ನಿರ್ಮಾಣ ಕಾಮಗಾರಿ</t>
  </si>
  <si>
    <t>ಕಾಡಿಗಾನಹಳ್ಳಿಯ ಗ್ರಾಮದ ರಸ್ತೆ ಡಾಂಬರೀಕರಣ ಕಾಮಗಾರಿ</t>
  </si>
  <si>
    <t>ಬಾಗಲೂರು ಗ್ರಾಮದ ಬಸ್ ನಿಲ್ದಾಣ ನಿರ್ಮಾಣ ಕಾಮಗಾರಿ</t>
  </si>
  <si>
    <t>ಬಿಬಿಎಂಪಿ ವಾರ್ಡ್ ನಂ.6ರ ದಾಸರಹಳ್ಳಿ ಗ್ರಾಮದ ಬಸ್ ನಿಲ್ದಾಣ ನಿರ್ಮಾಣ ಕಾಮಗಾರಿ</t>
  </si>
  <si>
    <t>ಬಿಬಿಎಂಪಿ ವಾರ್ಡ್ ನಂ.8ರ ದೇವಿನಗರ ರಿಂಗ್ ರೋಡ್ ಹತ್ತಿರದ ಬಸ್ ನಿಲ್ದಾಣದ ನಿರ್ಮಾಣ ಕಾಮಗಾರಿ</t>
  </si>
  <si>
    <t>ಬಿಬಿಎಂಪಿ ವಾರ್ಡ್ ನಂ.5ರ ಅಗ್ರಹಾರ ಲೇಔಟ್ ನಲ್ಲಿ ಸಾರ್ವಜನಿಕ ಶೌಚಾಲಯ ನಿರ್ಮಾಣ ಕಾಮಗಾರಿ</t>
  </si>
  <si>
    <t>ಬಾಗಲೂರು ಗ್ರಾಮದಲ್ಲಿ ಸಾರ್ವಜನಿಕ ಶೌಚಾಲಯ  ನಿರ್ಮಾಣ ಕಾಮಗಾರಿ</t>
  </si>
  <si>
    <t>ಜಾಲಾ ಹೋಬಳಿಯ ತಿಮ್ಮಸಂದ್ರ ಗ್ರಾಮದಲ್ಲಿ ಕಾಂಕ್ರೀಟ್ ರಸ್ತೆ ಮತ್ತು ಒಳಚರಂಡಿ ನಿರ್ಮಾಣ ಕಾಮಗಾರಿ</t>
  </si>
  <si>
    <t>ವಾರ್ಡ್ ನಂ.65 ಕಾಡುಮಲ್ಲೇಶ್ವರ ವ್ಯಾಪ್ತಿಯಲ್ಲಿನ  ಎಂ.ಕೆ.ಕೆ ರಸ್ತೆ ಶ್ರೀ ಚಂದ್ರಶೇಖರ್ ಆಜಾದ್ ಆಟದ ಮೈದಾನಲ್ಲಿ ಒಳಾಂಗಣ ವಾಲೀಬಾಲ್ ಕ್ರೀಡಾಂಗಣಕ್ಕೆ ಛಾವಣಿ ನಿರ್ಮಾಣ ಕಾಮಗಾರಿ</t>
  </si>
  <si>
    <t>ವಾರ್ಡ್ -33 ಎವರೆಸ್ಟ್ ಸ್ಕೂಲ್ ರೋಡ್ ಹಾಗೂ ಬೀರಪ್ಪ ರಸ್ತೆ ಕಾಂಕ್ರೀಟ್ ಮತ್ತು ಆರ್.ಸಿ.ಸಿ ಡ್ರೈನ್ ಕಾಮಗಾರಿ</t>
  </si>
  <si>
    <t>ಬೆಂಗಳೂರು ದಕ್ಷಿಣ ತಾಲ್ಲೂಕು, ಸೋಮನಹಳ್ಳಿ ಗ್ರಾಮ ಪಂಚಾಯಿತಿ ವ್ಯಾಪ್ತಿಗೆ ಸೇರಿದ ವೀರಸಂದ್ರ ಗ್ರಾಮದ ಮುನೇಶ್ವರ ದೇವಸ್ಥಾನದ ಬಳಿ ಇರುವ ಸಮುದಾಯ ಭವನದ ಕಾಮಗಾರಿ</t>
  </si>
  <si>
    <t>ಬೆಂಗಳೂರು ಉತ್ತರ ವಲಯ-1 ನಾಗಸಂದ್ರ ಅಂಚೆ, ದೊಡ್ಡಬಿದರಕಲ್ಲಿನ ಸರ್ಕಾರಿ ಹಿರಿಯ ಪ್ರಾಥಮಿಕ ಶಾಲೆಯ ಶಾಲಾ ಕೊಠಡಿ ನಿರ್ಮಾಣ ಕಾಮಗಾರಿ</t>
  </si>
  <si>
    <t>ತಾವರಕೆರೆ ಗ್ರಾಮ ಪಂಚಾಯಿತಿ ವ್ಯಾಪ್ತಿಯ ತಾವರೆಕೆರೆ ಗ್ರಾಮದಲ್ಲಿ ಜನತಾ ಕಾಲೋನಿಯಿಂದ ದತ್ತಾತ್ರೇಯ ದೇವಸ್ಥಾನದವರೆಗೆ ಕಾಂಕ್ರೀಟ್ ರಸ್ತೆ ನಿರ್ಮಾಣ ಕಾಮಗಾರಿ</t>
  </si>
  <si>
    <t>ತಾವರೆಕೆರೆ ಗ್ರಾಮ ಪಂಚಾಯಿತಿ ವ್ಯಾಪ್ತಿಯ ತಾವರೆಕೆರೆ ಗ್ರಾಮದ ಜನತಾ ಕಾಲೋನಿಯಿಂದ ಅಂದಾನಪ್ಪನವರ ಮನೆಯವರೆಗೆ ಕಾಂಕ್ರೀಟ್ ರಸ್ತೆ ನಿರ್ಮಾಣ ಕಾಮಗಾರಿ</t>
  </si>
  <si>
    <t>ಎನ್.ಹೆಚ್.7 ರಿಂದ ಕಾಡಿಗಾನಹಳ್ಳಿಯ ರಸ್ತೆ ಡಾಂಬರೀಕರಣ ಕಾಮಗಾರಿ</t>
  </si>
  <si>
    <t>ಪುಲಿಕೇಶಿನಗರ</t>
  </si>
  <si>
    <t>ವಾರ್ಡ್ ನಂ.39 ಚೊಕ್ಕಸಂದ್ರ ಜಿಮ್ ರಸ್ತೆ ಹಾಗೂ ಕೆರೆ ಅಂಗಳದ ಅಕ್ಕಪಕ್ಕದ ರಸ್ತೆಗೆ ಕಾಂಕ್ರೀಟ್ ರಸ್ತೆ ಕಾಮಗಾರಿ</t>
  </si>
  <si>
    <t>ಬಿಬಿಎಂಪಿ ವಾರ್ಡ್ ನಂ.32 ಕಾವಲ್ ಬೈರಸಂದ್ರ ವ್ಯಾಪ್ತಿಯಲ್ಲಿ ಬರುವ ಬಡಾವಣೆಗಳಿಗೆ ಕೊಳವೆ ಬಾವಿ ಕಾಮಗಾರಿ</t>
  </si>
  <si>
    <t>ಮುನೇಶ್ವರ ನಗರ ವಾರ್ಡ್ ಡಾ:ಅಂಬೇಡ್ಕರ್ ಕ್ರೀಡಾಂಗಣದಲ್ಲಿ ಕ್ರೀಡಾಪಟುಗಳಿಗೆ ವಿಶ್ರಾಂತಿ ಕೊಠಡಿ ನಿರ್ಮಾಣ ಕಾಮಗಾರಿ</t>
  </si>
  <si>
    <t>Electronic Public Toiled (eToilet)</t>
  </si>
  <si>
    <t>ಬೆಂಗಳೂರು ದಕ್ಷಿಣ ತಾಲ್ಲೂಕಿನ ನೆಟ್ಟಿಗೆರೆ ಗ್ರಾಮದ ಅರಳಿಮರದಿಂದ ತೊರೆಯವರೆಗೆ ರಸ್ತೆ ಅಭಿವೃದ್ದಿ ಕಾಮಗಾರಿ</t>
  </si>
  <si>
    <t>ಬೆಂಗಳೂರು ದಕ್ಷಿಣ ತಾಲ್ಲೂಕು, ತಾವರೆಕೆರೆ ಹೋಬಳಿ ತಾವರೆಕೆರೆ ಗ್ರಾಮ ಪಂಚಾಯಿತಿ ವ್ಯಾಪ್ತಿಯ ಚನ್ನೇನಹಳ್ಳಿ ಗ್ರಾಮದ ಪೈಪ್ ಲೈನ್ ರಸ್ತೆಯಿಂದ ರಾಜಣ್ಣನ ಮನೆಯವರೆಗೆ ರಸ್ತೆ ಅಭಿವೃದ್ದಿ ಕಾಮಗಾರಿ</t>
  </si>
  <si>
    <t>ಬೆಂಗಳೂರು ದಕ್ಷಿಣ ತಾಲ್ಲೂಕು, ತಾವರೆಕೆರೆ ಹೋಬಳಿ ತಾವರೆಕೆರೆ ಗ್ರಾಮ ಪಂಚಾಯಿತಿ ವ್ಯಾಪ್ತಿಯ ಚನ್ನೇನಹಳ್ಳಿ ಗ್ರಾಮದ ಜಯಲಕ್ಷ್ಮಮ್ಮನ ಮನೆಯಿಂದ ವೆಂಕಟೇಶ್ ಮನೆಯವರೆಗೆ ರಸ್ತೆ ಅಭಿವೃದ್ದಿ ಕಾಮಗಾರಿ</t>
  </si>
  <si>
    <t>ಬಿಬಿಎಂಪಿ ವಾರ್ಡ್ ನಂ.67, ನಾಗಪುರದಲ್ಲಿ ವ್ಯಾಯಾಮ ಶಾಲೆಯ ಉನ್ನತೀಕರಣಕ್ಕಾಗಿ ಜಿಮ್ ಉಪಕರಣ ಖರೀದಿಗಾಗಿ</t>
  </si>
  <si>
    <t>n.zÁ¸ÀgÀºÀ½î ¸ÀPÁðj ªÀiÁzÀj ಹಿರಿಯ  ¥ÁæxÀ«ÄPÀ ±Á¯Éಗೆ ಕೊಠಡಿಯ ನೆಲಹಾಸು ಮತ್ತು ±ËZÁ®AiÀÄದ ಗೇಟ್ ದುರಸ್ಥಿ ¤ªÀiÁðt PÁªÀÄUÁj</t>
  </si>
  <si>
    <t>ರಾಮಮೂರ್ತಿನಗರ ಮುಖ್ಯರಸ್ತೆಯಲ್ಲಿನ ಚರ್ಚ್ ಹಾಗೂ ಆಲದ ಮರದ ಮಧ್ಯಭಾಗದಲ್ಲಿ ಬಸ್ ತಂಗುದಾಣ ನಿರ್ಮಾಣ ಕಾಮಗಾರಿ</t>
  </si>
  <si>
    <t>ಕಲ್ಕೆರೆ ಗ್ರಾಮದ ವೃತ್ತದಲ್ಲಿ ಬಸ್ ತಂಗುದಾಣ ನಿರ್ಮಾಣ ಕಾಮಗಾರಿ</t>
  </si>
  <si>
    <t>ಚನ್ನಸಂದ್ರ ವೃತ್ತದಲ್ಲಿ ಬಸ್ ತಂಗುದಾಣ ನಿರ್ಮಾಣ ಕಾಮಗಾರಿ</t>
  </si>
  <si>
    <t>ರಾಮಮೂರ್ತಿನಗರ ಮುಖ್ಯರಸ್ತೆಯ ಹಳೆಯ ಪೊಲೀಸ್ ಠಾಣೆಯ ಮುಂಭಾಗದಲ್ಲಿ ಬಸ್ ತಂಗುದಾಣ ನಿರ್ಮಾಣ ಕಾಮಗಾರಿ</t>
  </si>
  <si>
    <t>ಟಿ.ಸಿ.ಪಾಳ್ಯ ಮುಖ್ಯರಸ್ತೆಯಲ್ಲಿರುವ ಕೋ.ಶಿ ಆಸ್ಪತ್ರೆಯ ಮುಂಭಾಗ ಬಸ್ ತಂಗುದಾಣ ನಿರ್ಮಾಣ ಕಾಮಗಾರಿ</t>
  </si>
  <si>
    <t>ಬೆಂಗಳೂರು ಉತ್ತರ ತಾಲ್ಲೂಕು, ಮಹಾಲಕ್ಷ್ಮಿಲೇಔಟ್ ವಿಧಾನಸಭಾ ಕ್ಷೇತ್ರ ವ್ಯಾಪ್ತಿಯ ವಾರ್ಡ್ ನಂ.75 ಶಿವನ ದೇವಸ್ಥಾನದ ಹತ್ತಿರ ಬಸ್ ತಂಗುದಾಣ ನಿರ್ಮಾಣ ಕಾಮಗಾರಿ</t>
  </si>
  <si>
    <t>ಬೆಂಗಳೂರು ನಗರ ಜಿಲ್ಲೆ, ಬೆಂಗಳೂರು ದಕ್ಷಿಣ ತಾಲ್ಲೂಕು, ಮಹಾಲಕ್ಷ್ಮಿಲೇಔಟ್ ವಿಧಾನಸಭಾ ಕ್ಷೇತ್ರದ ವಾರ್ಡ್ ನಂ.75 ಶಂಕರಮಠ, ಜೆ.ಸಿ.ನಗರ, 11ನೇ ಮುಖ್ಯರಸ್ತೆಯಲ್ಲಿ ಕೊಳವೆ ಬಾವಿ ಕೊರೆಯುವ ಕಾಮಗಾರಿಗೆ(ಮೊದಲ ಹಂತ)</t>
  </si>
  <si>
    <t>ಪಂಪ್ ಸೆಟ್ ಅಳವಡಿಸುವುದು ಮತ್ತು ಇತರೆ ಕಾಮಗಾರಿ (ಎರಡನೇ ಹಂತ)</t>
  </si>
  <si>
    <t>ಬೆಂಗಳೂರು ನಗರ ಜಿಲ್ಲೆ, ಬೆಂಗಳೂರು ದಕ್ಷಿಣ ತಾಲ್ಲೂಕು, ಮಹಾಲಕ್ಷ್ಮಿಲೇಔಟ್ ವಿಧಾನಸಭಾ ಕ್ಷೇತ್ರದ ವಾರ್ಡ್ ನಂ.75 ಶಂಕರಮಠ, ಜೆ.ಸಿ.ನಗರ, 13ನೇ ಮುಖ್ಯರಸ್ತೆಯಲ್ಲಿ ಕೊಳವೆ ಬಾವಿ ಕೊರೆಯುವ ಕಾಮಗಾರಿಗೆ(ಮೊದಲ ಹಂತ)</t>
  </si>
  <si>
    <t>ಬೆಂಗಳೂರು ನಗರ ಜಿಲ್ಲೆ, ಬೆಂಗಳೂರು ದಕ್ಷಿಣ ತಾಲ್ಲೂಕು, ಮಹಾಲಕ್ಷ್ಮಿ ಲೇಔಟ್ ವಿಧಾನಸಭಾ ಕ್ಷೇತ್ರದ ವಾರ್ಡ್ ನಂ.68 ಮಹಾಲಕ್ಷ್ಮಿಪುರಂ ಜೆ.ಸಿ.ನಗರ ಮುಖ್ಯರಸ್ತೆಯಲ್ಲಿ ಕೊಳವೆ ಬಾವಿ ಕೊರೆಯುವ ಕಾಮಗಾರಿಗೆ (ಒಂದನೇ ಹಂತ)</t>
  </si>
  <si>
    <t>ಬೆಂಗಳೂರು ನಗರ ಜಿಲ್ಲೆ, ಬೆಂಗಳೂರು ದಕ್ಷಿಣ ತಾಲ್ಲೂಕು, ಮಹಾಲಕ್ಷ್ಮಿ ಲೇಔಟ್ ವಿಧಾನಸಭಾ ಕ್ಷೇತ್ರದ ವಾರ್ಡ್ ನಂ.44 ಮಾರಪ್ಪನಪಾಳ್ಯ  ವಿಜಯಾನಂದ ಶನಿದೇವಾಲಯದ ಹತ್ತಿರ  ಕೊಳವೆ ಬಾವಿ ಕೊರೆಯುವ ಕಾಮಗಾರಿಗೆ (ಒಂದನೇ ಹಂತ)</t>
  </si>
  <si>
    <t>ಬಿಬಿಎಂಪಿ ವಾರ್ಡ್ ನಂ.74 ಶಕ್ತಿಗಣಪತಿ ನಗರ, 1ನೇ ಅಡ್ಡರಸ್ತೆ, ಬಿ.ಇ.ಎಂ.ಎಲ್ ಲೇಔಟ್ 2ನೇ ಹಂತದ ಕೊಳವೆಬಾವಿ ಕೊರೆಯುವ ಕಾಮಗಾರಿಗೆ (ಮೊದಲ ಹಂತ)</t>
  </si>
  <si>
    <t>ಬೆಂಗಳೂರು ಉತ್ತರ ತಾಲ್ಲೂಕು, ಮೀನುಕುಂಟೆ ಗ್ರಾಮ ಪಂಚಾಯಿತಿಯ ಉತ್ತನಹಳ್ಳಿಯಲ್ಲಿ 1000 ಎಲ್.ಪಿ.ಹೆಚ್, ಆರ್.ಓ ಸಿಸ್ಟಂ ಅಳವಡಿಸುವ ಕಾಮಗಾರಿ</t>
  </si>
  <si>
    <t>ಬೆಂಗಳೂರು ಉತ್ತರ ತಾಲ್ಲೂಕು, ಜಾಲ ಹೋಬಳಿಯ ಬಾಗಲೂರು ಕಾಲೋನಿಯಲ್ಲಿ 1000 ಎಲ್.ಪಿ.ಜಿ, ಆರ್.ಓ ಸಿಸ್ಟಂ ಅಳವಡಿಸುವ ಕಾಮಗಾರಿ</t>
  </si>
  <si>
    <t>ಯಶವಂತಪುರ ವಿಧಾನ ಸಭಾ ಕ್ಷೇತ್ರದ  ಕೆಂಗೇರಿಯ ವಾರ್ಡ್ ನಂ.159ರ ಅರುಂಧತಿನಗರದ ಹರಿಜನ ಕಾಲೋನಿಯಲ್ಲಿ ಕೊಳವೆ ಬಾವಿ ಕೊರೆಯುವ ಕಾಮಗಾರಿ ಹಂತ-1</t>
  </si>
  <si>
    <t>ಯಶವಂತಪುರ ವಿಧಾನ ಸಭಾ ಕ್ಷೇತ್ರದ  ಕೆಂಗೇರಿಯ ವಾರ್ಡ್ ನಂ.159ರ ಅರುಂಧತಿನಗರದ ಹರಿಜನ ಕಾಲೋನಿಯಲ್ಲಿ ಕೊಳವೆ ಬಾವಿ ಕೊರೆಯುವ ಕಾಮಗಾರಿ ಹಂತ-2</t>
  </si>
  <si>
    <t>ಯಶವಂತಪುರ ವಿಧಾನ ಸಭಾ ಕ್ಷೇತ್ರದ  ಕೆಂಗೇರಿಯ ವಾರ್ಡ್ ನಂ.159ರ ಅಂಬೇಡ್ಕರದ ವೃತ್ತದಲ್ಲಿ ಕೊಳವೆ ಬಾವಿ ಕೊರೆಯುವ ಕಾಮಗಾರಿ ಹಂತ-2</t>
  </si>
  <si>
    <t>ಯಶವಂತಪುರ ವಿಧಾನ ಸಭಾ ಕ್ಷೇತ್ರದ  ಕೆಂಗೇರಿಯ ವಾರ್ಡ್ ನಂ.159ರ ಅಂಬೇಡ್ಕರದ ವೃತ್ತದಲ್ಲಿ ಕೊಳವೆ ಬಾವಿ ಕೊರೆಯುವ ಕಾಮಗಾರಿ ಹಂತ-1</t>
  </si>
  <si>
    <t>ಸಿದ್ದಾರ್ಥ ಬಡಾವಣೆಯಲ್ಲಿರುವ ಅಂಗವನಾಡಿಕೇಂದ್ರದ ಕಟ್ಟಡ ಕಾಮಗಾರಿಗಾಗಿ</t>
  </si>
  <si>
    <t>ಯಶವಂತಪುರ ವಿಧಾನಸಭಾ ಕ್ಷೇತ್ರ ವ್ಯಾಪ್ತಿಯಲ್ಲಿ ಬರುವ ಪ್ಯಾರಮೌಂಟ್ ಗಾರ್ಡನ್ ಕನಕಪುರ ರಸ್ತೆ ತಲಘಟ್ಟಪುರ ಬೆಂಗಳೂರು ಇಲ್ಲಿ ಒಳಚರಂಡಿ ಮತ್ತು ರಸ್ತೆ ಡಾಂಬರೀಕರಣ ಕಾಮಗಾರಿ</t>
  </si>
  <si>
    <t>ವಾರ್ಡ್ ನಂ.14, ಬಾಗಲಕುಂಟೆ ಸ್ತ್ರೀಶಕ್ತಿ ಭವನ ಕಟ್ಟಡ ನಿರ್ಮಾಣ ಕಾಮಗಾರಿ</t>
  </si>
  <si>
    <t>ವಾರ್ಡ್ ನಂ.43ರ ರಾಮಕೃಷ್ಣ ನಗರದಲ್ಲಿ ಬಸ್ ಶೆಲ್ಟರ್ ನಿರ್ಮಾಣ ಕಾಮಗಾರಿ</t>
  </si>
  <si>
    <t>ವೃಷಭಾವತಿನಗರ ವಾರ್ಡ್ ನಂ.102ರ ಬಿ.ಇ.ಎಂ.ಎಲ್ ಲೇಔಟ್ ಜ್ಞಾನವಾಹಿನಿ ಶಾಲೆಯ ಎದುರು ಬಸ್ ನಿಲ್ದಾಣ ಮೇಲ್ಛಾವಣಿ ನಿರ್ಮಾಣ ಕಾಮಗಾರಿ</t>
  </si>
  <si>
    <t>ಲಾಲ್ ಬಹದ್ದೂರ್ ಶಾಸ್ತ್ರಿ ನಗರದಲ್ಲಿ ತಂಗುದಾಣ ನಿರ್ಮಾಣ ಕಾಮಗಾರಿ</t>
  </si>
  <si>
    <t>ವಿಜಿನಾಪುರ ವಾರ್ಡ್ ನಲ್ಲಿ 1 ಬಸ್ ನಿಲ್ದಾಣ ಕಾಮಗಾರಿ</t>
  </si>
  <si>
    <t>ತಿಮ್ಮಸಂದ್ರ ಗ್ರಾಮದ ಕಾಲೋನಿಯ ಅಶ್ವತ್ತ ಕಟ್ಟೆಯಿಂದ ನಾರಾಯಣಪ್ಪನವರ ಮನೆಯವರೆಗೆ ಕಾಂಕ್ರೀಟ್ ರಸ್ತೆ ನಿರ್ಮಾಣ ಕಾಮಗಾರಿ</t>
  </si>
  <si>
    <t>ತರಹುಣಸೆ ಗ್ರಾಮ ಎಸ್.ಸಿ ಕಾಲೋನಿಯಲ್ಲಿ ಚರಂಡಿ ನಿರ್ಮಾಣ ಕಾಮಗಾರಿ</t>
  </si>
  <si>
    <t>ಬೆಂಗಳೂರು ದಕ್ಷಿಣ ತಾಲ್ಲೂಕು, ಕೆ.ಗೊಲ್ಲಹಳ್ಳಿ ಗ್ರಾಮ ಪಂಚಾಯಿತಿಯ ಚಿನ್ನಕುರ್ಚಿ ಗ್ರಾಮದಲ್ಲಿ ಸ್ತ್ರೀಶಕ್ತಿ ಭವನ ನಿರ್ಮಾಣ ಕಾಮಗಾರಿ</t>
  </si>
  <si>
    <t>ಬೆಂಗಳೂರು ದಕ್ಷಿಣ ತಾಲ್ಲೂಕು, ನೆಲಗುಳಿ ಗ್ರಾಮ ಪಂಚಾಯಿತಿ ವೀರಸಂದ್ರ ಗ್ರಾಮಕ್ಕೆ ಕಾಂಕ್ರೀಟ್ ರಸ್ತೆ ನಿರ್ಮಾಣ ಕಾಮಗಾರಿ</t>
  </si>
  <si>
    <t>ಬೆಂಗಳೂರು ದಕ್ಷಿಣ ತಾಲ್ಲೂಕು ನೆಲಗುಳಿ ಗ್ರಾಮ ಪಂಚಾಯಿತಿ ಬೋಳಾರೆ ಗ್ರಾಮಕ್ಕೆ ಕಾಂಕ್ರೀಟ್ ರಸ್ತೆ ನಿರ್ಮಾಣ ಕಾಮಗಾರಿ</t>
  </si>
  <si>
    <t>ಬೆಂಗಳೂರು ದಕ್ಷಿಣ ತಾಲ್ಲೂಕು, ಸೋಮನಹಳ್ಳಿ ಗ್ರಾಮ ಪಂಚಾಯಿತಿ ಸೋಮನಹಳ್ಳಿ ಗ್ರಾಮದ ಶ್ರೀ ಮಾರಮ್ಮ ದೇವಿ ದೇವಸ್ಥಾನದ ಆವರಣದಲ್ಲಿ ಪ್ರಾರ್ಥನಾ ಮಂದಿರ ನಿರ್ಮಾಣ ಕಾಮಗಾರಿ (ಮೊದಲ ಹಂತ)</t>
  </si>
  <si>
    <t>ಬೆಂಗಳೂರು ದಕ್ಷಿಣ ತಾಲ್ಲೂಕು, ಸೋಮನಹಳ್ಳಿ ಗ್ರಾಮ ಪಂಚಾಯಿತಿ ಸೋಮನಹಳ್ಳಿ ಗ್ರಾಮದ ಶ್ರೀ ಮಾರಮ್ಮ ದೇವಿ ದೇವಸ್ಥಾನದ ಆವರಣದಲ್ಲಿ ಪ್ರಾರ್ಥನಾ ಮಂದಿರ ನಿರ್ಮಾಣ ಕಾಮಗಾರಿ (ಎರಡನೇ ಹಂತ)</t>
  </si>
  <si>
    <t>ಕೆ.ಗೊಲ್ಲಹಳ್ಳಿ ಗ್ರಾಮ ಪಂಚಾಯಿತಿ ವ್ಯಾಪ್ತಿಯ ಗೋಣಿಪುರ ಗ್ರಾಮದಲ್ಲಿ ಸಮುದಾಯ ಭವನ ನಿರ್ಮಾಣ ಕಾಮಗಾರಿ ಒಂದನೇ ಹಂತಕ್ಕೆ</t>
  </si>
  <si>
    <t>ಟಿ.ದಾಸರಹಳ್ಳಿ ಸರ್ಕಾರಿ ಮಾದರಿ  ಹಿರಿಯ ಪ್ರಾಥಮಿಕ ಶಾಲೆಗೆ ಕೊಠಡಿಯ ನೆಲಹಾಸು ಮತ್ತು ಶೌಚಾಲಯದ ಗೇಟ್ ದುರಸ್ಥಿ ಕಾಮಗಾರಿ</t>
  </si>
  <si>
    <t>ಶ್ರೀ.ಚಂದ್ರಶೇಖರ್ ಆಜಾದ್ ಆಟದ ಮೈದಾನದಲ್ಲಿ ಒಳಾಂಗಣ ವಾಲಿಬಾಲ್ ಕ್ರೀಡಾಂಗಣಕ್ಕೆ ಮುಂದುವರಿದ 9ನೇ ಹಂತದ ಕಟ್ಟಡ ನಿರ್ಮಾಣ ಕಾಮಗಾರಿ</t>
  </si>
  <si>
    <t>ದೊಡ್ಡೇರಿ ಗ್ರಾಮ ಪಂಚಾಯಿತಿ ವ್ಯಾಪ್ತಿಯ ದೊಡ್ಡೇರಿ ಗ್ರಾಮದಲ್ಲಿ ಬಸ್ ನಿಲ್ದಾಣ ಕಾಮಗಾರಿ</t>
  </si>
  <si>
    <t>ಮೀನುಕುಂಟೆ ಗ್ರಾಮ ಪಂಚಾಯಿತಿ ವ್ಯಾಪ್ತಿಯ ಮಾರನಾಯಕನಹಳ್ಳಿ ಗ್ರಾಮದ ಅನಿತಮ್ಮನ ಮನೆಯಿಂದ ನಾಗರಾಜ್ ಮನೆಯವರೆಗೆ ಕಾಂಕ್ರೀಟ್ ಚರಂಡಿ ಮತ್ತು ಕವರಿಂಗ್ ಕಾಮಗಾರಿ</t>
  </si>
  <si>
    <t>ಮೀನುಕುಂಟೆ ಗ್ರಾಮ ಪಂಚಾಯಿತಿ ವ್ಯಾಪ್ತಿಯ ಮೀನುಕುಂಟೆ ಗ್ರಾಮದ ಮುಖ್ಯರಸ್ತೆಯಿಂದ ಹೆಚ್.ಎಂ.ಟಿ ರಾಮಣ್ಣ ಮನೆಯವರೆಗೆ ಕಾಂಕ್ರೀಟ್ ರಸ್ತೆ ನಿರ್ಮಾಣ ಕಾಮಗಾರಿ</t>
  </si>
  <si>
    <t>ಮೀನುಕುಂಟೆ ಗ್ರಾಮ ಪಂಚಾಯಿತಿ ವ್ಯಾಪ್ತಿಯ ಉತ್ತನಹಳ್ಳಿ ಗ್ರಾಮದ ಬಸವೇಶ್ವರ ದೇವಸ್ಥಾನ ಮುಂಭಾಗ ಕಾಂಕ್ರೀಟ್ ಚರಂಡಿ ಮತ್ತು ಕವರಿಂಗ್ ಕಾಮಗಾರಿ</t>
  </si>
  <si>
    <t>ವಾರ್ಡ್ ನಂ.20ರ ಗಂಗಾನಗರ 108 ಬಿ ಬಸ್ ನಿಲ್ದಾಣ ಹತ್ತಿರ ಶುದ್ದ ನೀರಿನ ಘಟಕದ ಶೆಡ್ ನಿರ್ಮಾಣ ಹಾಗೂ 2000 ಎಲ್.ಪಿ.ಹೆಚ್ ಆರ್.ಓ ಸಿಸ್ಟಂ  ಅಳವಡಿಸಲು</t>
  </si>
  <si>
    <t>ವಾರ್ಡ್ ನಂ.34ರ 1ನೇ ಸಿ ಮುಖ್ಯರಸ್ತೆ ವಾಣಿ ಸ್ಕೂಲ್ ಹತ್ತಿರ, ಬಿನ್ನಿಮಿಲ್ ರಸ್ತೆಯ ಬಳಿ ಶುದ್ದ ನೀರಿನ ಘಟಕದ ಶೆಡ್ ನಿರ್ಮಾಣ ಹಾಗೂ 2000 ಎಲ್.ಪಿ.ಹೆಚ್, ಆರ್.ಓ ಸಿಸ್ಟಂ ಅಳವಡಿಸುವುದಕ್ಕಾಗಿ</t>
  </si>
  <si>
    <t>ವಾರ್ಡ್ ನಂ.19 ಎನ್.ಟಿ.ಐ ಬಸ್ ನಿಲ್ದಾಣದ ಹತ್ತಿರ ಶುದ್ದ ನೀರಿನ ಘಟಕದ ಶೆಡ್ ನಿರ್ಮಾಣ ಹಾಗೂ 2000 ಎಲ್.ಪಿ.ಹೆಚ್, ಆರ್.ಓ ಸಿಸ್ಟಂ ಅಳವಡಿಸುವುದಕ್ಕಾಗಿ</t>
  </si>
  <si>
    <t>ಸೆಂಟ್ರಲ್ ಎಕ್ಸೈಜ್ ಲೇಔಟ್ ರೆಸಿಡೆಂಟ್ಸ್ ವೆಲ್ಫೇರ್ ಅಸೋಸಿಯೇಷನ್, 1ನೇ ಅಡ್ಡರಸ್ತೆ ಪಾರ್ಕ್ ಆರ್.ಎಂ.ವಿ 2ನೇ ಹಂತ, ಭೂಪಸಂದ್ರ ಬೆಂಗಳೂರು ಇದರ ಸಾಂಸ್ಕೃತಿ ಭವನ ಯೋಗ ಹಾಲ್ ನಿರ್ಮಾಣ ಕಾಮಗಾರಿ</t>
  </si>
  <si>
    <t>ಅಣ್ಣಾಸ್ವಾಮಿ ಮುದಲಿಯಾರ್ ರಸ್ತೆಯ ಬೆಂಗಳೂರು ಸಂಘದ ವತಿಯಿಂದ ನಿರ್ಮಿಸುತ್ತಿರುವ ಸಭಾಂಗಣ ನಿರ್ಮಾಣ ಕಾಮಗಾರಿ</t>
  </si>
  <si>
    <t>ಜನಸೇವಾ ವಿದ್ಯಾಕೇಂದ್ರ, ಚನ್ನೇನಹಳ್ಳಿ, ಮಾಗಡಿ ರಸ್ತೆ ವತಿಯಿಂದ ನಿರ್ಮಾಣಗೊಳ್ಳುತ್ತಿರುವ ವಿದ್ಯಾರ್ಥಿ ನಿಲಯ ನಿರ್ಮಾಣ ಕಾಮಗಾರಿಗೆ</t>
  </si>
  <si>
    <t>ಚುಂಚನಕುಪ್ಪೆ ಗ್ರಾಮ ಪಂಚಾಯಿತಿ ವ್ಯಾಪ್ತಿಯ ಚುಂಚನಕುಪ್ಪೆ ಗ್ರಾಮದಲ್ಲಿ ಬಸ್ ತಂಗುದಾಣ ನಿರ್ಮಾಣ ಕಾಮಗಾರಿ</t>
  </si>
  <si>
    <t>ಬಾಗಲಗುಂಟೆಯಲ್ಲಿರುವ ಪ್ರಜಾಪಿತ ಬ್ರಹ್ಮಾಕುಮಾರೀಸ್ ಈಶ್ವರೀಯ ವಿಶ್ವವಿದ್ಯಾಲಯದ ಸಹಜ ರಾಜಯೋಗ ಸಮುದಾಯ ಭವನ ಕಟ್ಟಡ ನಿರ್ಮಾಣ ಕಾಮಗಾರಿ</t>
  </si>
  <si>
    <t>ಭಾರತ್ ನಗರ, 2ನೇ ಹಂತ, 17ನೇ ಮುಖ್ಯರಸ್ತೆ, 2ನೇ ಅಡ್ಡರಸ್ತೆ, ಮಾಗಡಿ ಮುಖ್ಯರಸ್ತೆ, ಬ್ಯಾಡರಹಳ್ಳಿಯಲ್ಲಿರುವ ಆಯುಶ್ ಆಶ್ರಮದ ಅಧ್ಯಾತ್ಮ ಮತ್ತು ಯೋಗ ಮಂದಿರ ನಿರ್ಮಾಣ ಕಾಮಗಾರಿ</t>
  </si>
  <si>
    <t>ಹೊರಮಾವು ವಾರ್ಡ್ ನಂ.25ರ ಕ್ಯಾಸಲಹಳ್ಳಿ ಗ್ರಾಮದಲ್ಲಿ ಶುದ್ದ ಕುಡಿಯುವ ನೀರಿನ ಘಟಕ ನಿರ್ಮಾಣ ಕಾಮಗಾರಿ</t>
  </si>
  <si>
    <t>ಬೆಟ್ಟಹಲಸೂರು ಗ್ರಾಮದಲ್ಲಿ ಮೊದಲ ಹಂತಕ್ಕೆ ಶುದ್ದ ನೀರಿನ ಘಟಕದ ಶೆಡ್ ನಿರ್ಮಾಣ ಕಾಮಗಾರಿ</t>
  </si>
  <si>
    <t>1000 ಎಲ್.ಪಿ.ಹೆಚ್, ಆರ್.ಓ ಸಿಸ್ಟಂ ಅಳವಡಿಸಲು ಎರಡನೇ ಹಂತಕ್ಕೆ</t>
  </si>
  <si>
    <t>ಬಿಲ್ಲಮಾರನಹಳ್ಳಿ ಗ್ರಾಮದಲ್ಲಿ ಮೊದಲ ಹಂತಕ್ಕೆ ಶುದ್ದ ನೀರಿನ ಘಟಕದ ಶೆಡ್ ನಿರ್ಮಾಣ ಕಾಮಗಾರಿ</t>
  </si>
  <si>
    <t>ಬೆಂಗಳೂರು ಮಹಾಲಕ್ಷ್ಮಿ ಲೇಔಟ್ ವಿಧಾನಸಭಾ ಕ್ಷೇತ್ರ ವ್ಯಾಪ್ತಿಯಲ್ಲಿ ಬರುವ ನಂದಿನಿ ಲೇಔಟ್  ವಾರ್ಡ್ ನಂ.43ರ ಜೈಮಾರುತಿ ನಗರದಲ್ಲಿ ಶುದ್ದ ಕುಡಿಯುವ ನೀರಿನ ಘಟಕ ನಿರ್ಮಾಣ ಕಾಮಗಾರಿ</t>
  </si>
  <si>
    <t>ಬೆಂಗಳೂರು ನಗರ ಜಿಲ್ಲೆ ಬೆಂಗಳೂರು ದಕ್ಷಿಣ ತಾಲ್ಲೂಕು ಮಹಾಲಕ್ಷ್ಮಿ ಲೇಔಟ್ ನಲ್ಲಿರುವ ಈಜುಕೊಳದ ಬಳಿ ಕೊಳವೆ ಬಾವಿ ಕೊರೆಯುವ ಕಾಮಗಾರಿಗೆ ಹಂತ-1</t>
  </si>
  <si>
    <t>ಇದೇ ಕಾಮಗಾರಿಗೆ ಪಂಪ್ ಸೆಟ್ ಅಳವಡಿಸುವುದು ಮತ್ತು ಇತರೆ ಕಾಮಗಾರಿಗೆ ಹಂತ-2</t>
  </si>
  <si>
    <t>ಮಾರಪ್ಪನ ಪಾಳ್ಯ ವಾರ್ಡ್ ನಂ.44ರಲ್ಲಿ ಕೊಳವೆಬಾವಿ ಮತ್ತು ಕಿರುನೀರಾವರಿ</t>
  </si>
  <si>
    <t>ಶಂಕರಮಠ ವಾರ್ಡ್ ನಂ.75 ಇಲ್ಲಿ ಕೊಳವೆ ಬಾವಿ (ಕಿರುನೀರಾವರಿ) ಕಾಮಗಾರಿ</t>
  </si>
  <si>
    <t>ಬಿಬಿಎಂಪಿ ಹೇರೋಹಳ್ಳಿ ವಾರ್ಡ್ ನಂ.72ರಲ್ಲಿ ಶುದ್ದ ನೀರಿನ ಘಟಕ ನಿರ್ಮಾಣ ಕಾಮಗಾರಿಗೆ</t>
  </si>
  <si>
    <t>ಟಿ.ದಾಸರಹಳ್ಳಿ ಸರ್ಕಾರಿ ಪ್ರೌಢಶಾಲೆ ಇಲ್ಲಿ ಐ ಟಚ್ ಸ್ಮಾರ್ಟ್ ಬೋರ್ಡ್ ಗಳನ್ನು ತರಗತಿಗಳಲ್ಲಿ ಅಳವಡಿಸಿ ಡಿಜಿಟಲ್ ತಂತ್ರಾಂಶಗಳ ಮೂಲಕ ಸ್ಮಾರ್ಟ್ ಬೋರ್ಡ್ ಗಳನ್ನು ನಡೆಸಲು</t>
  </si>
  <si>
    <t>ಜನಸೇವಾ ವಿದ್ಯಾಕೇಂದ್ರ, ಚನ್ನೇನಹಳ್ಳಿ ಮಾಗಡಿ ಮುಖ್ಯರಸ್ತೆ ಇಲ್ಲಿ ಐ ಟಚ್ ಸ್ಮಾರ್ಟ್ ಬೋರ್ಡ್ ಗಳನ್ನು ತರಗತಿಗಳಲ್ಲಿ ಅಳವಡಿಸಿ ಡಿಜಿಟಲ್ ತಂತ್ರಾಂಶಗಳ ಮೂಲಕ ಸ್ಮಾರ್ಟ್ ಬೋರ್ಡ್ ಗಳನ್ನು ನಡೆಸಲು</t>
  </si>
  <si>
    <t>ಕಾವೇರಿ ನ್ಯಾಷನಲ್ ಪಬ್ಲಿಕ್ ಶಾಲೆ ಕುಂತಿಗ್ರಾಮ ಹೆಬ್ಬಾಳ ಇಲ್ಲಿ ಐ ಟಚ್ ಸ್ಮಾರ್ಟ್ ಬೋರ್ಡ್ ಗಳನ್ನು ತರಗತಿಗಳಲ್ಲಿ ಅಳವಡಿಸಿ ಡಿಜಿಟಲ್ ತಂತ್ರಾಂಶಗಳ ಮೂಲಕ ಸ್ಮಾರ್ಟ್ ಬೋರ್ಡ್ ಗಳನ್ನು ನಡೆಸಲು</t>
  </si>
  <si>
    <t>ಕೆ.ಆರ್.ಪುರಂ, ರಾಷ್ಟ್ರೋತ್ತಾನ ವಿಕಾಸ ಶಾಲೆ, ರಾಮಮೂರ್ತಿನಗರ ಇಲ್ಲಿ ಐ ಟಚ್ ಸ್ಮಾರ್ಟ್ ಬೋರ್ಡ್ ಗಳನ್ನು ತರಗತಿಗಳಲ್ಲಿ ಅಳವಡಿಸಿ ಡಿಜಿಟಲ್ ತಂತ್ರಾಂಶಗಳ ಮೂಲಕ ಸ್ಮಾರ್ಟ್ ಬೋರ್ಡ್ ಗಳನ್ನು ನಡೆಸಲು</t>
  </si>
  <si>
    <t>ಕಾವಲ್ ಬೈರಸಂದ್ರದ ಮುನಿಸ್ವಾಮಪ್ಪ ಬಡಾವಣೆಯಲ್ಲಿ ಒಳಚರಂಡಿ ಮತ್ತು ಕಾಂಕ್ರೀಟ್ ರಸ್ತೆ ನಿರ್ಮಾಣ ಮುಂದುವರಿದ  ಕಾಮಗಾರಿ</t>
  </si>
  <si>
    <t>ಮುನಿಸ್ವಾಮಪ್ಪ ಬಡಾವಣೆ 1ನೇ ಅಡ್ಡರಸ್ತೆಗೆ ಕಾಂಕ್ರೀಟ್ ರಸ್ತೆ ನಿರ್ಮಾಣ ಮತ್ತು ಚರಂಡಿ ಅಭಿವೃದ್ದಿ ಕಾಮಗಾರಿ</t>
  </si>
  <si>
    <t>ವಾರ್ಡ್ ನಂ.40 ದೊಡ್ಡ ಬಿದರಕಲ್ಲು ವ್ಯಾಪ್ತಿಗೆ ಬರುವ ಗ್ರಾಮಕ್ಕೆ ಶುದ್ದ ಕುಡಿಯುವ ನೀರಿನ ಘಟಕ</t>
  </si>
  <si>
    <t xml:space="preserve">¨ÉAUÀ¼ÀÆgÀÄ £ÀUÀgÀ f¯ÉèÉ, ªÀÄ¯ÉèÃ±ÀégÀA «zsÁ£À¸À¨sÁ PÉëÃvÀæ ªÁqï ð £ÀA.65, PÁqÀÄ ªÀÄ¯ÉèÃ±ÀégÀ ªÁå¦ÛAiÀÄ°ègÀÄªÀ JA.PÉ.PÉ. gÀ¸ÉÛ ²æÃ.ZÀAzÀæ±ÉÃRgÀ DeÁzï DlzÀ ªÉÄÊzÁ£ÀzÀ°è M¼ÁAUÀt ªÁ°¨Á¯ï QæÃqÁAUÀtPÉÌ ªÉÄÃ¯ÁÒªÀtÂ ¤ªÀiÁðt PÁªÀÄUÁjUÉ </t>
  </si>
  <si>
    <t>ವಾರ್ಡ್ ನಂ.32 ಕಾವಲ್ ಬೈರಸಂದ್ರ ಮಹಿಳಾ ತರಬೇತಿ ಕೇಂದ್ರ ಮತ್ತು ಸ್ತ್ರೀಶಕ್ತಿ ಭವನ ನಿರ್ಮಾಣ ಕಾಮಗಾರಿ ವಾರ್ಡ್ ಸಿದ್ದಾರ್ಥ ಬಡಾವಣೆಯಲ್ಲಿ</t>
  </si>
  <si>
    <t>ಮಾರೇನಹಳ್ಳಿ ಗ್ರಾಮ ಪಂಚಾಯಿತಿಯ ಚಾಗಲೇಟಿ ಗ್ರಾಮಕ್ಕೆ ಬಸ್ ನಿಲ್ದಾಣ ಕಾಮಗಾರಿ</t>
  </si>
  <si>
    <t>ಸರ್ಕಾರಿ ಪದವಿ ಪೂರ್ವ ಕಾಲೇಜು (ಪ್ರೌಢಶಾಲಾ ವಿಭಾಗ) ಜಕ್ಕೂರು (ಬ್ಯಾಟರಾಯನಪುರ ವಿಧಾನ ಸಭಾ ಕ್ಷೇತ್ರ) ಇಲ್ಲಿಗೆ ಬೈಸಿಕಲ್ ಸ್ಟಾಂಡ್ ನಿರ್ಮಾಣ ಕಾಮಗಾರಿಗೆ</t>
  </si>
  <si>
    <t>ಚಿತ್ರಗುರ್ಗ ಜಿಲ್ಲೆಯ ಹಿರಿಯೂರು ತಾಲ್ಲೂಕಿನ ಹೊಸಯಳನಾಡಿನ ಸರ್ಕಾರಿ ಪದವಿಪೂರ್ವ ಕಾಲೇಜಿನ ಕೊಠಡಿ ನಿರ್ಮಾಣ ಕಾಮಗಾರಿಗೆ</t>
  </si>
  <si>
    <t>ಬೇಗೂರು ಗ್ರಾಮಕ್ಕೆ ಕಾಂಕ್ರೀಟ್ ರಸ್ತೆ ನಿರ್ಮಾಣ ಕಾಮಗಾರಿ</t>
  </si>
  <si>
    <t>ವಿಜಿನಾಪುರ ವಾರ್ಡ್ ನ ಅಂಬೇಡ್ಕರ್ ನಗರಕ್ಕೆ ಒಂದು ಶುದ್ದ ಕುಡಿಯುವ ನೀರಿನ ಘಟಕ ನಿರ್ಮಾಣ ಕಾಮಗಾರಿ</t>
  </si>
  <si>
    <t>ಮಲ್ಲೇಶ್ವರಂ ವಿಧಾನಸಭಾ ಕ್ಷೇತ್ರ ವ್ಯಾಪ್ತಿಯ ಮತ್ತೀಕೆರೆ ವಾರ್ಡ್ ನ ನೇತಾಜಿ ವೃತ್ತದಲ್ಲಿರುವ ಶ್ರೀನಿವಾಸ ಕಲ್ಯಾಣ ಮಂಟಪದ ಆವರಣದಲ್ಲಿ ಒಂದು ಶುದ್ದ ಕುಡಿಯುವ ನೀರಿನ ಘಟಕ ನಿರ್ಮಾಣ ಕಾಮಗಾರಿ</t>
  </si>
  <si>
    <t>ಬ್ಯಾಟರಾಯನಪುರ ವಿಧಾನಸಭಾ ಕ್ಷೇತ್ರ ಮೀನುಕುಂಟೆ  ಗ್ರಾಮ ಪಂಚಾಯಿತಿಯ ಕೋಳಿಪುರ ಗ್ರಾಮಕ್ಕೆ ಶುದ್ದ ಕುಡಿಯುವ ನೀರಿನ ಘಟಕದ ಶೆಡ್ ನಿರ್ಮಾಣ</t>
  </si>
  <si>
    <t>ಜಾಲ ಹೋಬಳಿಯ ಮೀನುಕುಂಟೆ ಗ್ರಾಮ ಪಂಚಾಯಿತಿಯ ಮಾರನಾಯಕನಹಳ್ಳಿ ಗ್ರಾಮಕ್ಕೆ ಶುದ್ದ ಕುಡಿಯುವ ನೀರಿನ ಘಟಕದ ಶೆಡ್ ನಿರ್ಮಾಣ</t>
  </si>
  <si>
    <t>ಐ.ಟಿ.ಐ ಕಾಲೋನಿಯ ಜವಾಹರ್ ಲಾಲ್ ನೆಹರು ಉದ್ಯಾನವನದಲ್ಲಿ ಆಟೋಪಕರಣಗಳನ್ನು ಅಳವಡಿಸಲು</t>
  </si>
  <si>
    <t>ಕೆ.ಆರ್.ಪುರ ಹಳೆ ಮದ್ರಾಸು ರಸ್ತೆಯಲ್ಲಿ ಬಸ್ ನಿಲ್ದಾಣ ಕಾಮಗಾರಿ</t>
  </si>
  <si>
    <t>ಸಗಾಯಪುರ ವಾರ್ಡ್ ನಂ. 60 ರಲ್ಲಿನ ಪಿಳ್ಳಣ್ಣ ಗಾರ್ಡನ್ ನ ಫುಟ್ ಬಾಲ್ ಮೈದಾನದಲ್ಲಿ ವಿಶ್ರಾಂತಿ ಕೊಠಡಿ ನಿರ್ಮಾಣ ಕಾಮಗಾರಿಗೆ</t>
  </si>
  <si>
    <t>ಬ್ಯಾಟರಾಯನಪುರ ವಿಧಾನಸಭಾ ಕ್ಷೇತ್ರ ಮೀನುಕುಂಟೆ  ಗ್ರಾಮ ಪಂಚಾಯಿತಿಯ ಕೋಳಿಪುರ ಗ್ರಾಮಕ್ಕೆ ಶುದ್ದ ಕುಡಿಯುವ ನೀರಿನ ಘಟಕಕ್ಕೆ 1000 ಎಲ್.ಪಿ.ಹೆಚ್ ಆರ್.ಓ ಸಿಸ್ಟಂ ಅಳವಡಿಸಲು</t>
  </si>
  <si>
    <t>21.09.2016</t>
  </si>
  <si>
    <t>ಜಾಲ ಹೋಬಳಿಯ ಮೀನುಕುಂಟೆ ಗ್ರಾಮ ಪಂಚಾಯಿತಿಯ ಮಾರನಾಯಕನಹಳ್ಳಿ ಗ್ರಾಮಕ್ಕೆ ಶುದ್ದ ಕುಡಿಯುವ ನೀರಿನ ಘಟಕಕ್ಕೆ 1000 ಎಲ್.ಪಿ.ಹೆಚ್ ಆರ್.ಓ ಸಿಸ್ಟಂ ಅಳವಡಿಸಲು</t>
  </si>
  <si>
    <t>ಯಶವಂತಪುರ ವಿಧಾನಸಭಾ  ಕ್ಷೇತ್ರದ ತಾವರೆಕೆರೆ ಗ್ರಾಮದಲ್ಲಿ ಶುದ್ದ ಕುಡಿಯುವ ನೀರಿನ ಘಟಕ ನಿರ್ಮಾಣ ಕಾಮಗಾರಿಗೆ</t>
  </si>
  <si>
    <t>AiÀÄ±ÀªÀAvÀ¥ÀÄgÀ «zsÁ£À¸À¨sÁ PÉëÃvÀæ ªÁå¦ÛAiÀÄ «ÃgÀ¸ÀAzÀæ UÁæªÀÄzÀ CAUÀ£ÀªÁr ಕೇಂದ್ರದ ನವೀಕರಣ PÁªÀÄUÁj</t>
  </si>
  <si>
    <t>ಬೆಂಗಳೂರು ದಕ್ಷಿಣ ತಾಲ್ಲೂಕು, ಸೋಮನಹಳ್ಳಿ ಗ್ರಾಮ ಪಂಚಾಯಿತಿ ವ್ಯಾಪ್ತಿಯ ದೊಡ್ಡಬೀದಿ ಕೃಷ್ಣಪ್ಪನ ಮನೆಯಿಂದ ನಾಗರಾಜು ಮನೆಯವರೆಗೆ ಕಾಂಕ್ರೀಟ್ ರಸ್ತೆ ಹಾಗೂ 1ನೇ ಬ್ಲಾಕ್ ಮಾಯಣ್ಣ ಮನೆಯಿಂದ  ಚೌಡಾಚಾರ್ ಮನೆಯವರೆಗೆ ರಸ್ತೆ ಅಭಿವೃದ್ದಿ ಕಾಮಗಾರಿ</t>
  </si>
  <si>
    <t>ತರºÀÄಣಸೆ ಗ್ರಾಮದ ಕಾಲೋನಿಯ ಕಾಂಕ್ರೀಟ್ ರಸ್ತೆ ಮತ್ತು ಒಳಚರಂಡಿ ನಿರ್ಮಾಣ ಕಾಮಗಾರಿ</t>
  </si>
  <si>
    <t xml:space="preserve">ಶ್ರೀ.ಎಲ್.ನಂಜುಂಡರಾವ್, ದೊಡ್ಡಬೆಲೆ ಕಾಲೋನಿ, ಕೆಂಗೇರಿ, ಬೆಂಗಳೂರು </t>
  </si>
  <si>
    <t>10.00</t>
  </si>
  <si>
    <t>ಜಕ್ಕೂರು ಸರ್ಕಾರಿ ಹಿರಿಯ ಪ್ರಾಥಮಿಕ ಪಾಠಶಾಲೆಯ ಆವರಣದಲ್ಲಿ ಕಾಂಕ್ರೀಟ್ ಕಾಮಗಾರಿ</t>
  </si>
  <si>
    <t>MP Letter Date</t>
  </si>
  <si>
    <t>ವಾರ್ಡ್ ನಂ.18ರ ಲೊಟ್ಟೆಗೊಲ್ಲಹಳ್ಳಿ ಮುನೇಶ್ವರ ದೇವಸ್ಥಾನದ ಹತ್ತಿರ ಬೋರ್ ವೆಲ್ ಕೊರೆಯುವ ಕಾಮಗಾರಿ</t>
  </si>
  <si>
    <t>ವಾರ್ಡ್ ನಂ.22ರ ಗುಡ್ಡದಹಳ್ಳಿಯಲ್ಲಿ ಬೋರ್ ವೆಲ್ ಕೊರೆಯುವ ಕಾಮಗಾರಿ</t>
  </si>
  <si>
    <r>
      <t>ಬ್ಯಾಟರಾಯನಪುರ ಜಾಲಾ ಹೋಬಳಿ, ಗೋಪಾಲಪುರ ಗ್ರಾಮದಲ್ಲಿ ಬಸ್ ತಂಗುದಾಣ (</t>
    </r>
    <r>
      <rPr>
        <sz val="12"/>
        <color rgb="FF000000"/>
        <rFont val="Calibri"/>
        <family val="2"/>
        <scheme val="minor"/>
      </rPr>
      <t>Bus Shelter) ನಿರ್ಮಾಣ ಕಾಮಗಾರಿ</t>
    </r>
  </si>
  <si>
    <t>ಬದಲಿ ಕಾಮಗಾರಿ
ಮಹಾಲಕ್ಷ್ಮಿಲೇಔಟ್ಕಾನ್ಯಾಸ/ಬೆಂಕ/610/2015 ದಿ:02.06.2015.</t>
  </si>
  <si>
    <r>
      <rPr>
        <sz val="12"/>
        <color theme="1"/>
        <rFont val="Nudi 01 e"/>
      </rPr>
      <t>ಬೆಂಗಳೂರು ಉತ್ತರ ತಾಲ್ಲೂಕು, ಪುಲಿಕೇಶಿನಗರ ಕಾವಲ್ ಬೈರಸಂದ್ರದ ಬಿಬಿಎಂಪಿ ವಾರ್ಡ್ ನಂ.32ರಲ್ಲಿ ಇರುವ ಹಳೇ ಸರ್ಕಾರಿ ಆಸ್ಪತ್ರೆ ಪುನರ್ ನಿರ್ಮಾಣ ಕಾಮಗಾರಿ</t>
    </r>
    <r>
      <rPr>
        <sz val="12"/>
        <color rgb="FFFF0000"/>
        <rFont val="Nudi 01 e"/>
      </rPr>
      <t xml:space="preserve">
ಬದಲಿ ಕಾಮಗಾರಿ:-
</t>
    </r>
    <r>
      <rPr>
        <sz val="12"/>
        <color theme="1"/>
        <rFont val="Nudi 01 e"/>
      </rPr>
      <t>ಕಾವಲ್ ಬೈರಸಂದ್ರ ಬಿಬಿಎಂಪಿ ವಾರ್ಡ್ ನಂ.32 ರಲ್ಲಿನ ಬಸ್ ನಿಲ್ದಾಣದ ಬಳಿ ಯೋಗ ಕೇಂದ್ರ ನಿರ್ಮಾಣ ಕಾಮಗಾರಿ</t>
    </r>
  </si>
  <si>
    <r>
      <rPr>
        <sz val="12"/>
        <color rgb="FFFF0000"/>
        <rFont val="Times New Roman"/>
        <family val="1"/>
      </rPr>
      <t xml:space="preserve">Construction of our Kodagu Gowda  Samaja Samudhaya Bhavan at Site No.6, 5th Block, Sri, M V. BDA Layout, Bangalore.
</t>
    </r>
    <r>
      <rPr>
        <sz val="12"/>
        <rFont val="Times New Roman"/>
        <family val="1"/>
      </rPr>
      <t xml:space="preserve">
12ನೇ ಕಿ.ಮೀ ಮೈಸೂರು ರಸ್ತೆ, ಕೆಂಗೇರಿಯಲ್ಲಿರುವ ವಿಶ್ವ ಒಕ್ಕಲಿಗರ ಮಹಾ ಸಂಸ್ಥಾನ ಮಠದ ಶಾಲಾ ಕೊಠಡಿಗಳ ನಿರ್ಮಾಣಕ್ಕಾಗಿ ಹಾಗೂ ಸಮುದಾಯ ಭವನ ನಿರ್ಮಾಣ ಕಾಮಗಾರಿ</t>
    </r>
  </si>
  <si>
    <t>EE RDW&amp;S</t>
  </si>
  <si>
    <r>
      <t xml:space="preserve">ಬಿಬಿಎಂಪಿ ಲಾಜರ್ ರೋಡಿನಲ್ಲಿ ಶುದ್ದ ನೀರಿನ ಘಟಕದ ನಿರ್ಮಾಣ ಕಾಮಗಾರಿಗೆ
</t>
    </r>
    <r>
      <rPr>
        <sz val="12"/>
        <color rgb="FFFF0000"/>
        <rFont val="Times New Roman"/>
        <family val="1"/>
      </rPr>
      <t>ಬದಲಿ ಕಾಮಗಾರಿ:-
ಪಿಳ್ಳಣ್ಣ ಗಾರ್ಡನ್ ಮೈದಾನ, 7ನೇ ಅಡ್ಡರಸ್ತೆ 1ನೇ ಹಂತ, ಸೇಂಟ್ ಥಾಮಸ್ ಟೌನ್ ಪೋಸ್ಟ್ ಸಗಾಯಪುರಂ ವಾರ್ಡ್ ನಂ.60 ಇಲ್ಲಿ ಶುದ್ದ ಕುಡಿಯುವ ನೀರಿನ ಘಟಕ ನಿರ್ಮಾಣ ಕಾಮಗಾರಿ</t>
    </r>
  </si>
  <si>
    <t>ಎಂ.ಎಸ್.ರಾಮಯ್ಯ ಕಾಲೇಜು ಹತ್ತಿರ ಬಸ್ ನಿಲ್ದಾನ ಕಾಮಗಾರಿ</t>
  </si>
  <si>
    <t>ಹೆಚ್.ಎಂ.ಟಿ ರಸ್ತೆ, ರಿಲೈಯೆನ್ಸ್ ಫ್ರೆಶ್ ಹತ್ತಿರ ಬಸ್ ನಿಲ್ದಾನ ಕಾಮಗಾರಿ</t>
  </si>
  <si>
    <t>ರದ್ದುಪಡಿಸಲಾಗಿದೆ ಸಾ&amp;ಕಾ.ಅ.ಸ/ಬೆಂಕ/40/2017 ದಿ:18.01.2017 ರೂ.10.00 ಹೊಸಕಾಮಗಾರಿಗೆ ಕಡತ ಸಂಖ್ಯೆ 17ರಲ್ಲಿ ಬದಲಿ ಕಾಮಗಾರಿ ನೀಡಲಾಗಿದೆ.</t>
  </si>
  <si>
    <t>ಮಹಾಲಕ್ಷ್ಮಿಲೇಔಟ್
ಕಾನ್ಯಾಸ/ಬೆಂಕ/610/2015 ದಿ:02.06.2015.
ಬದಲಿ ಕಾಮಗಾರಿ
2015-16ನೇ ಸಾಲಿನ ಪೈಲ್ ನಂ.5/15-16 ರಲ್ಲಿರುವ ಕಾಮಗಾರಿಯನ್ನು ಒಟ್ಟು ಗೂಡಿಸಿ ರೂ.9.00 ಲಕ್ಷಗಳಿಗೆ ಅನುಮೋದನೆ ನೀಡಲಾಗಿದೆ</t>
  </si>
  <si>
    <t>ಒಟ್ಟು :-</t>
  </si>
  <si>
    <t>ಹೊರಮಾವು ವಾರ್ಡ್ ನಂ.25 ರಲ್ಲಿ ಬರುವ  ಅಗರ ಗ್ರಾಮದ ಬಸ್ ತಂಗುದಾಣ ನಿರ್ಮಾಣ ಕಾಮಗಾರಿ</t>
  </si>
  <si>
    <t>ಹೊರಮಾವು ವಾರ್ಡ್ ನಂ.25 ರಲ್ಲಿ ಬರುವ  ಅಗರ ಗ್ರಾಮದಲ್ಲಿ ಬರುವ ಶುದ್ದ ಕುಡಿಯುವ ನೀರಿನ ಕಾಮಗಾರಿ</t>
  </si>
  <si>
    <t>ಹೊರಮಾವು ವಾರ್ಡ್ ನಂ.25 ರಲ್ಲಿ ಬರುವ  ಅಗರ ಗ್ರಾಮದಲ್ಲಿ  ಬೋರ್ ವೆಲ್ ಮತ್ತು ಪಂಪ್ ಸೆಟ್ ಕಾಮಗಾರಿ</t>
  </si>
  <si>
    <t>ಹೊರಮಾವು ವಾರ್ಡ್ ನಂ.25 ರಲ್ಲಿ ಬರುವ  ವಡ್ಡರಪಾಳ್ಯ ಗ್ರಾಮದ ಬಸ್ ತಂಗುದಾಣ ನಿರ್ಮಾಣ ಕಾಮಗಾರಿ</t>
  </si>
  <si>
    <t>ಹೊರಮಾವು ವಾರ್ಡ್ ನಂ.25 ರಲ್ಲಿ ಬರುವ  ವಡ್ಡರಪಾಳ್ಯ ಗ್ರಾಮದಲ್ಲಿ ಬರುವ ಶುದ್ದ ಕುಡಿಯುವ ನೀರಿನ ಕಾಮಗಾರಿ</t>
  </si>
  <si>
    <t>ಹೊರಮಾವು ವಾರ್ಡ್ ನಂ.25 ರಲ್ಲಿ ಬರುವ  ಹೊರಮಾವು ವೃತ್ತದ ಗಾಂಧಿ ಚೌಕಿಯಲ್ಲಿ ಬಸ್ ತಂಗುದಾಣ ನಿರ್ಮಾಣ ಕಾಮಗಾರಿ</t>
  </si>
  <si>
    <t>ಹೊರಮಾವು ವಾರ್ಡ್ ನಂ.25 ರಲ್ಲಿ ಬರುವ  ಹೊರಮಾವು ವೃತ್ತದ ಗಾಂಧಿ ಚೌಕಿಯಲ್ಲಿ ಶುದ್ದ ಕುಡಿಯುವ ನೀರಿನ ಘಟಕ ನಿರ್ಮಾಣ ಕಾಮಗಾರಿ</t>
  </si>
  <si>
    <t>canceled</t>
  </si>
  <si>
    <t>completed</t>
  </si>
  <si>
    <r>
      <rPr>
        <sz val="12"/>
        <color rgb="FFFF0000"/>
        <rFont val="Nudi 01 e"/>
      </rPr>
      <t>ಗುಂಡಾಂಜನೇಯ ದೇವಸ್ಥಾನ. ಕೊಡಿಗೇಹಳ್ಳಿ ಮುಖ್ಯರಸ್ತೆ ಇಲ್ಲೆ ಬಸ್ ಶೆಲ್ಟರ್ ನಿರ್ಮಾಣ ಕಾಮಗಾರಿ</t>
    </r>
    <r>
      <rPr>
        <sz val="12"/>
        <color theme="1"/>
        <rFont val="Nudi 01 e"/>
      </rPr>
      <t xml:space="preserve">
</t>
    </r>
    <r>
      <rPr>
        <b/>
        <sz val="12"/>
        <color theme="1"/>
        <rFont val="Nudi 01 e"/>
      </rPr>
      <t>ಬದಲಿ ಕಾಮಗಾರಿ:-</t>
    </r>
    <r>
      <rPr>
        <sz val="12"/>
        <color theme="1"/>
        <rFont val="Nudi 01 e"/>
      </rPr>
      <t xml:space="preserve">
ಥಣಿಸಂದ್ರ ವಾರ್ಡ್ ನಂ.6ರ ಸರಾಯಿಪಾಳ್ಯಕ್ಕೆ ಬೋರ್ ವೆಲ್ ಹಾಗೂ ಪಂಪ್ ಸೆಟ್ ಅಳವಡಿಸುವ ಕಾಮಗಾರಿ</t>
    </r>
  </si>
  <si>
    <t>Estimete called from ZP
Dt:12.01.2017
and Trust information Form  south Thasildar Dt:12.01.2017</t>
  </si>
  <si>
    <t>Estimate Pendinge</t>
  </si>
  <si>
    <t>OM  Issued Work Pending from Nirmithi Kendra From 18.06.2015</t>
  </si>
  <si>
    <t>ಹಂತ 1 ಮತ್ತು ಹಂತ 2 ಕ್ಕೆ ಪ್ರಾವಿಜನ್ ಇರುವುದಿಲ್ಲ ಆದ್ದರಿಂದ ಬದಲಿ ಕಾಮಗಾರಿ ನೀಡುವಂತೆ ಕೋರಲಾಗಿದೆ.
Estimate Pendinge From Nirmiti Kendra From 12.01.2017</t>
  </si>
  <si>
    <t>Estimate called from Nirimiti Kendra Dt:16.06.2015 Still Pendinge</t>
  </si>
  <si>
    <t>ರದ್ದುಪಡಿಸಿದೆ 25 ಲಕ್ಷಗಳು
ಬದಲಿ ಕಾಮಗಾರಿ ನೀಡಿದೆ. ಕಡತ ಸಂಖ್ಯೆ  19</t>
  </si>
  <si>
    <t>ರದ್ದುಪಡಿಸಿದೆ 25 ಲಕ್ಷಗಳು
ಬದಲಿ ಕಾಮಗಾರಿ ನೀಡಿದೆ. ಕಡತ ಸಂಖ್ಯೆ :19</t>
  </si>
  <si>
    <t>OM  Issued Work Pending from EE PRED From 08.02.2017</t>
  </si>
  <si>
    <t xml:space="preserve">Estimate Pendinge </t>
  </si>
  <si>
    <t>OM  Issued Work Pending from Nirmithi Kendra From 30.01.2016</t>
  </si>
  <si>
    <t>No Proses</t>
  </si>
  <si>
    <r>
      <t xml:space="preserve">ನ್ಯೂ ಬಿ.ಇ.ಎಲ್ ರಸ್ತೆ, ಎಂ.ಎಸ್.ರಾಮಯ್ಯ  ಆಸ್ಪತ್ರೆಯ ಮಹಾದ್ವಾರದ ಹತ್ತಿರವಿರುವ ಜಾನಪದ ಸಿರಿಭುವನದಲ್ಲಿ ಜಾನಪದ ಕಲಾ ಕ್ಷೇತ್ರ ನಿರ್ಮಾಣ ಕಾಮಗಾರಿ
</t>
    </r>
    <r>
      <rPr>
        <sz val="12"/>
        <color rgb="FFFF0000"/>
        <rFont val="Nudi 01 e"/>
      </rPr>
      <t>ಬದಲಿ ಕಾಮಗಾರಿ :-</t>
    </r>
    <r>
      <rPr>
        <sz val="12"/>
        <color rgb="FF000000"/>
        <rFont val="Nudi 01 e"/>
      </rPr>
      <t xml:space="preserve">
ಯಶವಂತಪುರ ವಿಧಾನಸಭಾ ಕ್ಷೇತ್ರದ ತಾವರೆಕೆರೆ ಗ್ರಾಮದ ಶ್ರೀ.ಆದಿಚುಂಚನಗಿರಿ ಪಂಚಮುಖಿ ಗಣಪತಿ ಪ್ರೌಢಶಾಲೆಯ ಅಭಿವೃದ್ದಿಯ ಕಾಮಗಾರಿ</t>
    </r>
  </si>
  <si>
    <t>Estimate Pendinge from Nirmiti kendra From 12.01.2017</t>
  </si>
  <si>
    <t>Estimate Pendinge From RDW &amp;S From 15.02.2017</t>
  </si>
  <si>
    <r>
      <t xml:space="preserve">ಬೆಂಗಳೂರು ಉತ್ತರ ತಾಲ್ಲೂಕು ಜಾಲ ಹೋಬಳಿ ಅಗ್ರಹಾರ ಗ್ರಾಮದಲ್ಲಿ 1000 ಎಲ್ ಪಿಹೆಚ್.ಆರ್.ಒ ಸಿಸ್ಟಂ ಅಳವಡಿಸುವ ಕಾಮಗಾರಿ ( 4.50 ಲಕ್ಷ )
</t>
    </r>
    <r>
      <rPr>
        <sz val="12"/>
        <color rgb="FFFF0000"/>
        <rFont val="Nudi 01 e"/>
      </rPr>
      <t xml:space="preserve"> ಬದಲಿ ಕಾಮಗಾರಿ :-</t>
    </r>
    <r>
      <rPr>
        <sz val="12"/>
        <color rgb="FF000000"/>
        <rFont val="Nudi 01 e"/>
      </rPr>
      <t xml:space="preserve">
ನೆಟ್ಟಿಕೆರೆ ಗ್ರಾಮ, ಸಿ.ಎಸ್.ಪುರ ಹೋಬಳಿ, ಗುಬ್ಬಿ ತಾಲ್ಲೂಕು, ತುಮಕೂರು ಜಿಲ್ಲೆ ಇಲ್ಲಿಗೆ ಸಮುದಾಯ ಭವನ/ರಂಗ ಮುಂದುವರಿದ ಕಾಮಗಾರಿ</t>
    </r>
  </si>
  <si>
    <t>Estimate Pending</t>
  </si>
  <si>
    <r>
      <rPr>
        <sz val="14"/>
        <rFont val="Nudi 01 e"/>
      </rPr>
      <t xml:space="preserve">AiÀÄ±ÀªÀAvÀ¥ÀÄgÀ «zsÁ£À¸À¨sÁ PÉëÃvÀæ ªÁå¦ÛAiÀÄ°è §gÀÄªÀ ªÁqïð £ÀA. 159 gÀ PÉAUÉÃjAiÀÄ°è qÁ.©Dgï.CA¨ÉÃqÀÌgï ¸ÀªÀÄÄzÁAiÀÄ ¨sÀªÀ£À ¤ªÀiÁðt PÁªÀÄUÁj 
</t>
    </r>
    <r>
      <rPr>
        <sz val="14"/>
        <color rgb="FFFF0000"/>
        <rFont val="Nudi 01 e"/>
      </rPr>
      <t>§zÀ° PÁªÀÄU</t>
    </r>
    <r>
      <rPr>
        <sz val="12"/>
        <color rgb="FFFF0000"/>
        <rFont val="Nudi 01 e"/>
      </rPr>
      <t>Áj:-</t>
    </r>
    <r>
      <rPr>
        <sz val="12"/>
        <rFont val="Nudi 01 e"/>
      </rPr>
      <t xml:space="preserve">
ಕೆಂಗೇರಿ ಉಪನಗರದ ಚರ್ಚ್ ನ ಹತ್ತಿರ ಬಸ್ ತಂಗುದಾಣ ನಿರ್ಮಾಣ ಕಾಮಗಾರಿ</t>
    </r>
  </si>
  <si>
    <r>
      <rPr>
        <sz val="14"/>
        <rFont val="Nudi 01 e"/>
      </rPr>
      <t xml:space="preserve">AiÀÄ±ÀªÀAvÀ¥ÀÄgÀ «zsÁ£À¸À¨sÁ PÉëÃvÀæ ªÁå¦ÛAiÀÄ°è §gÀÄªÀ ªÁqïð £ÀA. 159 gÀ PÉAUÉÃjAiÀÄ°è qÁ.©Dgï.CA¨ÉÃqÀÌgï ¸ÀªÀÄÄzÁAiÀÄ ¨sÀªÀ£À ¤ªÀiÁðt PÁªÀÄUÁj 
</t>
    </r>
    <r>
      <rPr>
        <sz val="14"/>
        <color rgb="FFFF0000"/>
        <rFont val="Nudi 01 e"/>
      </rPr>
      <t>§zÀ° PÁªÀÄUÁj:-</t>
    </r>
    <r>
      <rPr>
        <sz val="12"/>
        <rFont val="Nudi 01 e"/>
      </rPr>
      <t xml:space="preserve">
ಕೆಂಗೇರಿ ಉಪನಗರ ರೈಲ್ವೆ ನಿಲ್ದಾಣದ ಹತ್ತಿರ ಬಸ್ ತಂಗುದಾಣ ನಿರ್ಮಾಣ ಕಾಮಗಾರಿ</t>
    </r>
  </si>
  <si>
    <t>OM  Issued Work Pending from Nirmithi Kendra From 18.07.2016</t>
  </si>
  <si>
    <r>
      <rPr>
        <sz val="12"/>
        <color rgb="FFFF0000"/>
        <rFont val="Nudi 01 e"/>
      </rPr>
      <t>ಬೆಂಗಳೂರು ದಕ್ಷಿಣ ತಾಲ್ಲೂಕು, ಕೆಂಗೇರಿ ಹೋಬಳಿ,ಕೆ.ಗೊಲ್ಲಹಳ್ಳಿ ಗ್ರಾಮ ಪಂಚಾಯಿತಿಯ ಗೋಣಿಪುರ ಗ್ರಾಮದಲ್ಲಿ ಕಾಂಕ್ರೀಟ್ ರಸ್ತೆ ಕಾಮಗಾರಿ</t>
    </r>
    <r>
      <rPr>
        <sz val="12"/>
        <rFont val="Nudi 01 e"/>
      </rPr>
      <t xml:space="preserve">
</t>
    </r>
    <r>
      <rPr>
        <b/>
        <u/>
        <sz val="12"/>
        <rFont val="Nudi 01 e"/>
      </rPr>
      <t>ಬದಲಿ ಕಾಮಗಾರಿ:-</t>
    </r>
    <r>
      <rPr>
        <sz val="12"/>
        <rFont val="Nudi 01 e"/>
      </rPr>
      <t xml:space="preserve">
ಬೆಂಗಳೂರು ದಕ್ಷಿಣ ತಾಲ್ಲೂಕು, ಕೆಂಗೇರಿ ಹೋಬಳಿ, ಹೆಚ್.ಗೊಲ್ಲಹಳ್ಳಿ ಗ್ರಾಮ ಪಂಚಾಯಿತಿ ವ್ಯಾಪ್ತಿಯ ಗೋಣಿಪುರ ಗ್ರಾಮದಲ್ಲಿ ಸಮುದಾಯ ಭವನ ನಿರ್ಮಾಣ ಕಾಮಗಾರಿ</t>
    </r>
  </si>
  <si>
    <t>OM  Issued Work Pending from Nirmithi Kendra From 20.02.2017</t>
  </si>
  <si>
    <t>Nirmiti Kendra</t>
  </si>
  <si>
    <t>ºÉ¨Áâ¼À ªÁqïð £ÀA.33 ZÁªÀÄÄAr£ÀUÀgÀzÀ ºÀªÀ¼À¥Àà ¨ÁèPï ¨ÉÆÃgïªÉ¯ï PÉÆgÉAiÀÄÄªÀ ªÀÄvÀÄÛ ¥ÀA¥ï C¼ÀªÀrPÉAiÀÄ PÁªÀÄUÁj</t>
  </si>
  <si>
    <t>¸ÀA:¸Á&amp;PÁ.C¸À.¨ÉA.PÀ/213/2017 
¢:17-02-2017</t>
  </si>
  <si>
    <t>ºÉ¨Áâ¼À ªÁqïð £ÀA.22 «±Àé£ÁxÀ £ÁUÉÃ£ÀºÀ½î JA.Dgï.UÁqïð£À°è ¨ÉÆÃgïªÉ¯ï PÉÆgÉAiÀÄÄªÀ ªÀÄvÀÄÛ ¥ÀA¥ï C¼ÀªÀrPÉAiÀÄ PÁªÀÄUÁj</t>
  </si>
  <si>
    <t>¸ÀA:¸Á&amp;PÁ.C¸À.¨ÉA.PÀ/212/2017 
¢:17-02-2017</t>
  </si>
  <si>
    <t>¥ÀÄ°PÉÃ²£ÀUÀgÀ ªÁqïð £ÀA.32 ¹zÁÝxÀð §qÁªÀuÉAiÀÄ°è CAUÀ£ÀªÁr PÉÃAzÀæ ¤ªÀiÁðtzÀ ªÀÄÄAzÀÄªÀgÉzÀ PÁªÀÄUÁj</t>
  </si>
  <si>
    <t>¸ÀA:¸Á&amp;PÁ.C¸À.¨ÉA.PÀ/178/2017 
¢:17-02-2017</t>
  </si>
  <si>
    <t>ºÉ¨Áâ¼À ªÁqïð £ÀA.21 ªÀÄ£ÉÆÃgÁAiÀÄ£À¥Á¼Àå ¹ÃvÀ¥Àà ¯ÉÃOmï£À°è ¨ÉÆÃgïªÉ¯ï  PÉÆgÉAiÀÄÄªÀ ªÀÄvÀÄÛ ¥ÀA¥ï C¼ÀªÀrPÉAiÀÄ PÁªÀÄUÁj</t>
  </si>
  <si>
    <t>¸ÀA:¸Á&amp;PÁ.C¸À.¨ÉA.PÀ/209/2017 
¢:17-02-2017</t>
  </si>
  <si>
    <t>ºÉ¨Áâ¼À ªÁqïð £ÀA.22 PÀ£ÀPÀ£ÀUÀgÀ (dAiÀÄ¥Àà gÉrØ ¯ÉÃOmï)£À°è ¨ÉÆÃgïªÉ¯ï  PÉÆgÉAiÀÄÄªÀ ªÀÄvÀÄÛ ¥ÀA¥ï C¼ÀªÀrPÉAiÀÄ PÁªÀÄUÁj</t>
  </si>
  <si>
    <t>¸ÀA:¸Á&amp;PÁ.C¸À.¨ÉA.PÀ/210/2017 
¢:17-02-2017</t>
  </si>
  <si>
    <t>ºÉ¨Áâ¼À ªÁqïð £ÀA.46 gÀ ¸ÉÖÃ¥ïqË£ï eÉ.¹.£ÀUÀgÀzÀ°è  ¨ÉÆÃgïªÉ¯ï  PÉÆgÉAiÀÄÄªÀ ªÀÄvÀÄÛ ¥ÀA¥ï C¼ÀªÀrPÉAiÀÄ PÁªÀÄUÁj</t>
  </si>
  <si>
    <t>¸ÀA:¸Á&amp;PÁ.C¸À.¨ÉA.PÀ/215/2017 
¢:17-02-2017</t>
  </si>
  <si>
    <t>¸ÀA:¸Á&amp;PÁ.C¸À.¨ÉA.PÀ/161/2017 
¢:10-02-2017</t>
  </si>
  <si>
    <t>¨ÁålgÁAiÀÄ£À¥ÀÄgÀ «zsÁ£À¸À¨sÁ ªÁå¦ÛAiÀÄ «ÄÃ£ÀPÀÄAmÉ UÁæªÀÄ¥ÀAZÁ¬ÄÛ ºÀÄvÀÛ£ÀºÀ½î UÁææªÀÄzÀ gÁdtÚ£ÀªÀgÀ ªÀÄ£É¬ÄAzÀ £ÁgÁAiÀÄt¸Áé«Ä gÀªÀgÀ ªÀÄ£ÉAiÀÄªÀgÉUÉ PÁAQæmï gÀ¸ÉÛ PÁªÀÄUÁj</t>
  </si>
  <si>
    <t>¨ÁålgÁAiÀÄ£À¥ÀÄgÀ «zsÁ£À¸À¨sÁ ªÁå¦ÛAiÀÄ «ÄÃ£ÀPÀÄAmÉ UÁæªÀÄ¥ÀAZÁ¬ÄÛ ºÀÄvÀÛ£ÀºÀ½î UÁææªÀÄzÀ PÉ.²ªÀtÚ gÀªÀgÀ ªÀÄ£É¬ÄAzÀ §¸ÀªÀtÚ zÉÃªÀ¸ÁÜ£ÀzÀ ªÀgÉUÉ  ªÀÄ£ÉAiÀÄªÀgÉUÉ PÁAQæmï gÀ¸ÉÛ PÁªÀÄUÁj</t>
  </si>
  <si>
    <t>¸ÀA:¸Á&amp;PÁ.C¸À.¨ÉA.PÀ/162/2017 
¢:10-02-2017</t>
  </si>
  <si>
    <t>¨ÁålgÁAiÀÄ£À¥ÀÄgÀ «zsÁ£À¸À¨sÁ ªÁå¦ÛAiÀÄ «ÄÃ£ÀPÀÄAmÉ UÁæªÀÄ¥ÀAZÁ¬ÄÛ ºÀÄvÀÛ£ÀºÀ½î UÁææªÀÄzÀ PÉ.²ªÀtÚ gÀªÀgÀ ªÀÄ£É¬ÄAzÀ ¥ÀmÁ®¥Àà£ÀUÀgÀ  ªÀÄ£ÉAiÀÄªÀgÉUÉ PÁAQæmï gÀ¸ÉÛ ¤ªÀiÁðt PÁªÀÄUÁj</t>
  </si>
  <si>
    <t>¸ÀA:¸Á&amp;PÁ.C¸À.¨ÉA.PÀ/163/2017 
¢:10-02-2017</t>
  </si>
  <si>
    <t>¨ÁålgÁAiÀÄ£À¥ÀÄgÀ «zsÁ£À¸À¨sÁ ªÁå¦ÛAiÀÄ «ÄÃ£ÀPÀÄAmÉ UÁæªÀÄ¥ÀAZÁ¬ÄÛ ºÀÄvÀÛ£ÀºÀ½î UÁææªÀÄzÀ zÀ£À®Qëöä zÉÃªÀ¸ÁÜ£À¢AzÀ ªÀÄÄ¤AiÀÄ¥Àà£ÀªÀgÀ ªÀÄ£ÉAiÀÄªÀgÉUÉ PÁAQæmï gÀ¸ÉÛ ¤ªÀiÁðt PÁªÀÄUÁj</t>
  </si>
  <si>
    <t>¸ÀA:¸Á&amp;PÁ.C¸À.¨ÉA.PÀ/164/2017 
¢:10-02-2017</t>
  </si>
  <si>
    <t>¨ÁålgÁAiÀÄ£À¥ÀÄgÀ «zsÁ£À¸À¨sÁ ªÁå¦ÛAiÀÄ «ÄÃ£ÀPÀÄAmÉ UÁæªÀÄ¥ÀAZÁ¬ÄÛ ºÀÄvÀÛ£ÀºÀ½î UÁææªÀÄzÀ ªÉÆÃºÀ£ï gÀªÀgÀ ªÀÄ£É¬ÄAzÀ UÉÆÃ¥Á¯ï gÀªÀgÀ  ªÀÄ£ÉAiÀÄªÀgÉUÉ M¼ÀZÀgÀAr PÁªÀÄUÁj</t>
  </si>
  <si>
    <t>AiÀÄ±ÀªÀAvÀ¥ÀÄgÀ «zsÁ£À¸À¨sÁ ªÁå¦ÛAiÀÄ ZÉÆÃ¼À£ÁAiÀÄPÀ£ÀºÀ½î UÁææªÀÄ ¥ÀAZÁ¬Äw ªÀvÀÆðgÀÄ UÁæªÀÄzÀ°è PÁAQæÃmï gÀ¸ÉÛ PÁªÀÄUÁj</t>
  </si>
  <si>
    <t>¸ÀA:¸Á&amp;PÁ.C¸À.¨ÉA.PÀ/169/2017 
¢:10-02-2017</t>
  </si>
  <si>
    <t>¸ÀA:¸Á&amp;PÁ.C¸À.¨ÉA.PÀ/160/2017 
¢:10-02-2017</t>
  </si>
  <si>
    <t>¨ÁålgÁAiÀÄ£À¥ÀÄgÀ «zsÁ£À¸À¨sÁ ªÁå¦ÛAiÀÄ §ArPÉÆrUÉÃºÀ½î UÁæªÀÄ¥ÀAZÁ¬ÄwAiÀÄ CgÉ©£ÀßªÀÄAUÀ® UÁæªÀÄzÀ°è §¸ï vÀAUÀÄzÁt ¤ªÀiÁðt PÁªÀÄUÁj</t>
  </si>
  <si>
    <t>¨ÁålgÁAiÀÄ£À¥ÀÄgÀ «zsÁ£À¸À¨sÁ ªÁå¦ÛAiÀÄ «ÄÃ£ÀPÀÄAmÉ UÁæªÀÄ¥ÀAZÁ¬ÄÛ ºÀÄvÀÛ£ÀºÀ½î UÁææªÀÄzÀ n.PÉA¥ÀtÚ £ÀªÀgÀ ªÀÄ£É¬ÄAzÀ ²ªÀPÀÄªÀiÁgï gÀªÀgÀ ªÀÄ£ÉAiÀÄªÀgÉUÉ M¼ÀZÀgÀAr PÁªÀÄUÁj</t>
  </si>
  <si>
    <t>¸ÀA:¸Á&amp;PÁ.C¸À.¨ÉA.PÀ/166/2017 
¢:10-02-2017</t>
  </si>
  <si>
    <t>¸ÀA:¸Á&amp;PÁ.C¸À.¨ÉA.PÀ/167/2017 
¢:10-02-2017</t>
  </si>
  <si>
    <t>ªÀÄ¯ÉèÃ±ÀégÀA «zsÁ£À¸À¨sÁ ªÁå¦ÛAiÀÄ ªÀÄ¯ÉèÃ±ÀégÀA ZÀAzÀæ±ÉÃRgï CeÁzï DlzÀ ªÉÄÊzÁ£ÀzÀ C©üªÀÈ¢Ý PÁªÀÄUÁj</t>
  </si>
  <si>
    <t>¸ÀA:¸Á&amp;PÁ.C¸À.¨ÉA.PÀ/170/2017 
¢:11-02-2017</t>
  </si>
  <si>
    <t>ºÉ¨Áâ¼À «zsÁ£À¸À¨sÁ PÉëÃvÀæzÀ UÀAUÉÃ£ÀºÀ½î ªÁqïð £ÀA. 34 gÀ°è ®QëöäzÉÃªÀªÀÄä ¨ÁèPï£À°è ¨ÉÆÃgïªÉ¯ï PÉÆgÉAiÀÄÄªÀ PÁªÀÄUÁj</t>
  </si>
  <si>
    <t>¸ÀA:¸Á&amp;PÁ.C¸À.¨ÉA.PÀ/806/2017 
¢:11-01-2017</t>
  </si>
  <si>
    <t>¨ÁålgÁAiÀÄ£À¥ÀÄgÀ «zsÁ£À¸À¨sÁ ªÁå¦ÛAiÀÄ eÁ® ºÉÆÃ§½ ¨ÉÃUÀÆgÀÄ UÁæªÀÄzÀ°è PÁAQæÃmï gÀ¸ÉÛ ¤ªÀiÁðt PÁªÀÄUÁj</t>
  </si>
  <si>
    <t>¸ÀA:¸Á&amp;PÁ.C¸À.¨ÉA.PÀ/168/2017 
¢:10-02-2017</t>
  </si>
  <si>
    <t>ದಕ್ಷಿಣ ಕನ್ನಡ ಜಿಲ್ಲೆಯ ಮಂಗಳೂರು ಹತ್ತಿರವಿರುವ ಕಾವೂರಿನ ದೋಟದಗುಡ್ಡದಲ್ಲಿರುವ ಶ್ರೀ.ಆದಿಚುಂಚನಗಿರಿ ಶಿಕ್ಷಣ ಟ್ರಸ್ಟ್ (ರಿ)ನ ಶಾಲಾ ಕಟ್ಟಡಕ್ಕೆ ತಡೆಗೋಡೆ ನಿರ್ಮಾಣ ಕಾಮಗಾರಿ</t>
  </si>
  <si>
    <t xml:space="preserve">Estimate Pendinge from Nirmiti kendra From 16.06.2015
ಸಂ.ಸಾ&amp;ಕಾ.ಅ.ಸ./ಬೆಂಕ/203/2017 ದಿ:10-02-2017 ರಂತೆ ರದ್ದುಪಡಿಸಿರುತ್ತಾರೆ.
</t>
  </si>
  <si>
    <r>
      <rPr>
        <sz val="12"/>
        <color theme="1"/>
        <rFont val="Nudi 01 e"/>
      </rPr>
      <t>ಬ್ಯಾಟರಾಯನಪುರ ವಿಧಾನಸಭಾ ಕ್ಷೇತ್ರದ ಜಾಲಾ ಹೋಬಳಿಯ ಮೀನುಕುಂಟೆ ಗ್ರಾಮ ಪಂಚಾಯಿತಿಯ ಉತ್ತನಹಳ್ಳಿ ಹಾಗೂ ತರಬನಹಳ್ಳಿ ಗ್ರಾಮಗಳಿಗೆ ಶುದ್ದ ಕುಡಿಯುವ ನೀರಿನ ಘಟಕ ನಿರ್ಮಾಣ ಕಾಮಗಾರಿ</t>
    </r>
    <r>
      <rPr>
        <sz val="12"/>
        <color rgb="FF000000"/>
        <rFont val="Nudi 01 e"/>
      </rPr>
      <t xml:space="preserve">
</t>
    </r>
    <r>
      <rPr>
        <sz val="12"/>
        <color rgb="FFFF0000"/>
        <rFont val="Nudi 01 e"/>
      </rPr>
      <t>ಬದಲಿ ಕಾಮಗಾರಿ:-</t>
    </r>
    <r>
      <rPr>
        <sz val="12"/>
        <color rgb="FF000000"/>
        <rFont val="Nudi 01 e"/>
      </rPr>
      <t xml:space="preserve">
ಬ್ಯಾಟರಾಯನಪುರ ವಿಧಾನಸಭಾ ಕ್ಷೇತ್ರದ ಜಾಲಾ ಹೋಬಳಿಯ ಮೀನುಕುಂಟೆ ಗ್ರಾಮ ಪಂಚಾಯಿತಿಯ ಉತ್ತನಹಳ್ಳಿ ಗ್ರಾಮಕ್ಕೆ ಶುದ್ದ ಕುಡಿಯುವ ನೀರಿನ ಘಟಕ ನಿರ್ಮಾಣ ಕಾಮಗಾರಿ</t>
    </r>
  </si>
  <si>
    <r>
      <t xml:space="preserve">ಬೆಂಗಳೂರು ಉತ್ತರ ತಾಲ್ಲೂಕು ಶ್ರೀ. ಭಾವನಾಋಷಿ ಪದ್ಮಪೀಠ ಮಹಾ ಸಂಸ್ಥಾನ  ಉಲ್ಲಾಳು ಗ್ರಾಮದ ಸರ್ವೆ ನಂ. 144 ರಲ್ಲಿ ವಿವಿಧ ಉದ್ದೇಶಕ್ಕಾಗಿ ನಿರ್ಮಿಸುತ್ತಿರುವ ಸಮುದಾಯ ಭವನದ ನಿರ್ಮಾಣ ಕಾಮಗಾರಿ
</t>
    </r>
    <r>
      <rPr>
        <sz val="12"/>
        <color rgb="FFFF0000"/>
        <rFont val="Nudi 01 e"/>
      </rPr>
      <t>ಬದಲಿ ಕಾಮಗಾರಿ:-</t>
    </r>
    <r>
      <rPr>
        <sz val="12"/>
        <rFont val="Nudi 01 e"/>
      </rPr>
      <t xml:space="preserve">
ಅಲಸೂರು ಕೆರೆಯ ಬಳಿ ಇರುವ ಅಣ್ಣಸ್ವಾಮಿ ಮುದಲಿಯಾರ್ ರಸ್ತೆಯ ತಮಿಳ್ ಸಂಘಂ ವತಿಯಿಂದ ನಿರ್ಮಿಸುತ್ತಿರುವ ಸಭಾಂಗಣ ನಿರ್ಮಾಣ ಕಾಮಗಾರಿ</t>
    </r>
  </si>
  <si>
    <t>ಬ್ಯಾಟರಾಯನಪುರ ಕ್ಷೇತ್ರ</t>
  </si>
  <si>
    <t>ಹೊರಮಾವು ವಾರ್ಡ್ ನಂ.25ರ ಬಿ.ನಾರಾಯಣಪುರದಲ್ಲಿ ಬಸ್ ತಂಗುದಾಣ ನಿರ್ಮಾಣ ಕಾಮಗಾರಿ</t>
  </si>
  <si>
    <t>ಬಿಬಿಎಂಪಿ ವಾರ್ಡ್ ಸಂ.198 ಹೆಮ್ಮಿಗೆಪುರ ವ್ಯಾಪ್ತಿಯ ಶ್ರೀನಿವಾಸಪುರದ ಗಣಕಲ್ಲುನಲ್ಲಿ ಬಸ್ ಪ್ರಯಾಣಿಕರ ತಂಗುದಾಣ ಕಾಮಗಾರಿ</t>
  </si>
  <si>
    <t>ಯಶವಂತಪುರ ಕ್ಷೇತ್ರ</t>
  </si>
  <si>
    <t>ಹೊರಮಾವು ವಾರ್ಡ್ ನಂ.25ರ ಜ್ಯೋತಿನಗರದಲ್ಲಿ ಶುದ್ದ ಕುಡಿಯುವ ನೀರಿನ ಘಟಕ ನಿರ್ಮಾಣ ಕಾಮಗಾರಿ</t>
  </si>
  <si>
    <t>ಹೊರಮಾವು ವಾರ್ಡ್ ನಂ.25ರ ಕೊತ್ತನೂರಿನಲ್ಲಿ ಬೋರ್ ವೆಲ್ ಕೊರೆಯುವ ಮತ್ತು ಪಂಪ್ ಅಳವಡಿಕೆ ಕಾಮಗಾರಿ</t>
  </si>
  <si>
    <t>ಹೊರಮಾವು ವಾರ್ಡ್ ನಂ.25ರ ನಗರೇಶ್ವರ ನಾಗೇನಹಳ್ಳಿಯಲ್ಲಿ ಬೋರ್ ವೆಲ್ ಕೊರೆಯುವ ಮತ್ತು ಪಂಪ್ ಅಳವಡಿಕೆ ಕಾಮಗಾರಿ</t>
  </si>
  <si>
    <t>ಹೊರಮಾವು ವಾರ್ಡ್ ನಂ.25ರ ಕೆ.ನಾರಾಯಣಪುರದಲ್ಲಿ ಬೋರ್ ವೆಲ್ ಕೊರೆಯುವ ಮತ್ತು ಪಂಪ್ ಅಳವಡಿಕೆ ಕಾಮಗಾರಿ</t>
  </si>
  <si>
    <t>ಹೊರಮಾವು ವಾರ್ಡ್ ನಂ.25ರ ಚೇಳ್ಕೆರೆಯಲ್ಲಿ ಬೋರ್ ವೆಲ್ ಕೊರೆಯುವ ಮತ್ತು ಪಂಪ್ ಅಳವಡಿಕೆ ಕಾಮಗಾರಿ</t>
  </si>
  <si>
    <t>ಹೊರಮಾವು ವಾರ್ಡ್ ನಂ.25ರ ಹೊಯ್ಸಳ ನಗರದಲ್ಲಿ ಬೋರ್ ವೆಲ್ ಕೊರೆಯುವ ಮತ್ತು ಪಂಪ್ ಅಳವಡಿಕೆ ಕಾಮಗಾರಿ</t>
  </si>
  <si>
    <t>ತಾವರೆಕೆರೆ ಹೋಬಳಿಯ ಚನ್ನೇನಹಳ್ಳಿ ಗ್ರಾಮ ಪಂಚಾಯಿತಿಯ ಚನ್ನದಾಸಿಪಾಳ್ಯದಲ್ಲಿ ಬೋರ್ ವೆಲ್ ಕೊರೆಯುವ ಮತ್ತು ಪಂಪ್ ಅಳವಡಿಸುವ ಕಾಮಗಾರಿ</t>
  </si>
  <si>
    <t>ತಾವರೆಕೆರೆ ಹೋಬಳಿಯ ತಾವರೆಕೆರೆ ಗ್ರಾಮದ ಮಂಜುನಾಥ ನಗರದಲ್ಲಿ ಬೋರ್ ವೆಲ್ ಕೊರೆಯುವ ಮತ್ತು ಪಂಪ್ ಅಳವಡಿಸುವ ಕಾಮಗಾರಿ</t>
  </si>
  <si>
    <t>¸ÀA:¸Á&amp;PÁ.C¸À.¨ÉA.PÀ/243/2017 
¢:20-02-2017</t>
  </si>
  <si>
    <t>ರಾಜಮಹಲ್ ನಗರ ವಾರ್ಡ್ ನಂ.64 ವೈಯಾಲಿಕಾವಲ್ ನ ಈಜುಕೊಳ ಬಡಾವಣೆಯಲ್ಲಿ ಬೋರ್ ವೆಲ್ ಕೊರೆಯುವ ಮತ್ತು ಪಂಪ್ ಅಳವಡಿಸುವ ಕಾಮಗಾರಿ</t>
  </si>
  <si>
    <t>ವಾರ್ಡ್ ನಂ.45, 17ನೇ ಎ ಅಡ್ಡರಸ್ತೆ, 13ನೇ ಸಿ ಮುಖ್ಯರಸ್ತೆ ಮಲ್ಲೇಶ್ವರಂ ಇಲ್ಲಿ ಬೋರ್ ವೆಲ್ ಕೊರೆಯುವ ಮತ್ತು ಪಂಪ್ ಅಳವಡಿಕೆಯ ಕಾಮಗಾರಿ</t>
  </si>
  <si>
    <t>ವಿದ್ಯಾರಣ್ಯಪುರ ವಾರ್ಡ್ ನಂ.9ರ ವಿಶ್ವೇಶ್ವರ ಬಡಾವಣೆಯಲ್ಲಿ ಬೋರ್ ವೆಲ್ ಕೊರೆಯುವ ಮತ್ತು ಪಂಪ್ ಅಳವಡಿಕೆಯ ಕಾಮಗಾರಿ</t>
  </si>
  <si>
    <t>ವಿದ್ಯಾರಣ್ಯಪುರ ವಾರ್ಡ್ ನಂ.9ರ ಕೃಷ್ಣನದೇವಸ್ಥಾನದ ಬಳಿ ಬೋರ್ ವೆಲ್ ಕೊರೆಯುವ ಮತ್ತು ಪಂಪ್ ಅಳವಡಿಕೆಯ ಕಾಮಗಾರಿ</t>
  </si>
  <si>
    <t>ಜಾಲಾ ಹೋಬಳಿಯ ಮೈಲನಹಳ್ಳಿ ಗ್ರಾಮದಲ್ಲಿ ಬೋರ್ ವೆಲ್ ಕೊರೆಯುವ ಮತ್ತು ಪಂಪ್ ಅಳವಡಿಕೆಯ ಕಾಮಗಾರಿ</t>
  </si>
  <si>
    <t>ಜಾಲಾ ಹೋಬಳಿಯ ಬೆಟ್ಟಹಲಸೂರು ಗ್ರಾಮದಲ್ಲಿ ಬೋರ್ ವೆಲ್ ಕೊರೆಯುವ ಮತ್ತು ಪಂಪ್ ಅಳವಡಿಕೆಯ ಕಾಮಗಾರಿ</t>
  </si>
  <si>
    <t>ಜಾಲಾ ಹೋಬಳಿಯ ಚಿಕ್ಕಜಾಲ ಗ್ರಾಮದಲ್ಲಿ ಬೋರ್ ವೆಲ್ ಕೊರೆಯುವ ಮತ್ತು ಪಂಪ್ ಅಳವಡಿಕೆಯ ಕಾಮಗಾರಿ</t>
  </si>
  <si>
    <t>ಕುವೆಂಪುನಗರ ವಾರ್ಡ್ ನಂ.11ರ ವ್ಯಾಪ್ತಿಯ ಸಿಂಗಾಪುರ ಲೇಔಟ್ ನ ವರದರಾಯಸ್ವಾಮಿ ದೇವಸ್ಥಾನದ ಹಿಂಬದಿಯಲ್ಲಿ ಬೋರ್ ವೆಲ್ ಕೊರೆಯುವ ಮತ್ತು ಪಂಪ್ ಅಳವಡಿಕೆಯ ಕಾಮಗಾರಿ</t>
  </si>
  <si>
    <t>ಕುವೆಂಪುನಗರ ವಾರ್ಡ್ ನಂ.11ರ ವ್ಯಾಪ್ತಿಯ ಸಿಂಗಾಪುರ ಲೇಔಟ್ ನಲ್ಲಿ ಬೋರ್ ವೆಲ್ ಕೊರೆಯುವ ಮತ್ತು ಪಂಪ್ ಅಳವಡಿಕೆಯ ಕಾಮಗಾರಿ</t>
  </si>
  <si>
    <r>
      <t xml:space="preserve">ಮೀನುಕುಂಟೆ ಗ್ರಾಮ ಪಂಚಾಯಿತಿ ವ್ಯಾಪ್ತಿಯ ಉತ್ತನಹಳ್ಳಿ ಗ್ರಾಮದ </t>
    </r>
    <r>
      <rPr>
        <sz val="12"/>
        <color rgb="FFFF0000"/>
        <rFont val="Times New Roman"/>
        <family val="1"/>
      </rPr>
      <t xml:space="preserve">ಶಿವಣ್ಣನವರ </t>
    </r>
    <r>
      <rPr>
        <sz val="12"/>
        <color rgb="FF000000"/>
        <rFont val="Times New Roman"/>
        <family val="1"/>
      </rPr>
      <t xml:space="preserve">ಮನೆಯಿಂದ </t>
    </r>
    <r>
      <rPr>
        <sz val="12"/>
        <color rgb="FFFF0000"/>
        <rFont val="Times New Roman"/>
        <family val="1"/>
      </rPr>
      <t xml:space="preserve">ಶಿವಕುಮಾರ್ </t>
    </r>
    <r>
      <rPr>
        <sz val="12"/>
        <color rgb="FF000000"/>
        <rFont val="Times New Roman"/>
        <family val="1"/>
      </rPr>
      <t>ಮನೆಯವರೆಗೆ ಒಳಚರಂಡಿ ಮತ್ತು ಕಾಂಕ್ರೀಟ್ ರಸ್ತೆ ಕಾಮಗಾರಿ</t>
    </r>
  </si>
  <si>
    <r>
      <t xml:space="preserve">ಮೀನುಕುಂಟೆ ಗ್ರಾಮ ಪಂಚಾಯಿತಿ ವ್ಯಾಪ್ತಿಯ </t>
    </r>
    <r>
      <rPr>
        <sz val="12"/>
        <color rgb="FFFF0000"/>
        <rFont val="Times New Roman"/>
        <family val="1"/>
      </rPr>
      <t xml:space="preserve">ಹುತ್ತನಹಳ್ಳಿ </t>
    </r>
    <r>
      <rPr>
        <sz val="12"/>
        <color rgb="FF000000"/>
        <rFont val="Times New Roman"/>
        <family val="1"/>
      </rPr>
      <t>ಗ್ರಾಮದ ಅಕ್ಕಯಮ್ಮ ದೇವಸ್ಥಾನದ ಅನ್ನದ ಘತ್ರದ ಹತ್ತಿರ ಸಾರ್ವಜನಿಕ ಶೌಚಾಲಯ ನಿರ್ಮಾಣ ಕಾಮಗಾರಿ</t>
    </r>
  </si>
  <si>
    <r>
      <t xml:space="preserve">ಜಾಲಾ ಹೋಬಳಿಯ ಬಾಗಲೂರು ಕಾಲೋನಿಯಲ್ಲಿ ಶುದ್ದ ಕುಡಿಯುವ ನೀರಿನ ಘಟಕದ ಶೆಡ್ ನಿರ್ಮಾಣಕ್ಕಾಗಿ
</t>
    </r>
    <r>
      <rPr>
        <sz val="12"/>
        <rFont val="Nudi 01 e"/>
      </rPr>
      <t>ರದ್ದುಪಡಿಸಲಾಗಿದೆ</t>
    </r>
  </si>
  <si>
    <t>Cancelled</t>
  </si>
  <si>
    <t>ವಾರ್ಡ್ ನಂ.22ರ ವಿಶ್ವನಾಥ ನಾಗೇನಹಳ್ಳಿಯಲ್ಲಿ ಎಂಆರ್ ಗಾರ್ಡನ್ ನಲ್ಲಿ ಬೋರ್ ವೆಲ್ ಕೊರೆಯುವ ಮತ್ತು ಪಂಪ್ ಅಳವಡಿಕೆಯ ಕಾಮಗಾರಿ</t>
  </si>
  <si>
    <t>ವಾರ್ಡ್ ನಂ.33ರ ಚಾಮುಂಡಿನಗರದ ಹವಳಪ್ಪ ಬ್ಲಾಕ್ ನಲ್ಲಿ ಬೋರ್ ವೆಲ್ ಕೊರೆಯುವ ಮತ್ತು ಪಂಪ್ ಅಳವಡಿಕೆಯ ಕಾಮಗಾರಿ</t>
  </si>
  <si>
    <t>ಚೋಳನಾಯಕನಹಳ್ಳಿ ಗ್ರಾಮ ಪಂಚಾಯಿತಿ ವರ್ತೂರು ಗ್ರಾಮದಲ್ಲಿ ಕಾಂಕ್ರೀಟ್ ರಸ್ತೆ ಕಾಮಗಾರಿ</t>
  </si>
  <si>
    <t>ವಾರ್ಡ್ ನಂ.46ರ ಸ್ಟೆಪ್ ಡೌನ್, ಜೆ.ಸಿ.ನಗರದಲ್ಲಿ ಬೋರ್ ವೆಲ್ ಕೊರೆಯುವ ಮತ್ತು ಪಂಪ್ ಅಳವಡಿಕೆಯ ಕಾಮಗಾರಿ</t>
  </si>
  <si>
    <t>ರಾಮಮೂರ್ತಿ ನಗರ ವಾರ್ಡ್ ನಲ್ಲಿ ಶುದ್ದ ನೀರಿನ ಘಟಕ ನಿರ್ಮಾಣ ಕಾಮಗಾರಿಗಾಗಿ</t>
  </si>
  <si>
    <t>ಬೆಂಗಳೂರು ಉತ್ತರ ತಾಲ್ಲೂಕು, ವ್ಯಾಪ್ತಿಯ ಬ್ಯಾಟರಾಯನಪುರ ವಿಧಾನಸಭಾ ಕ್ಷೇತ್ರ ಜಾಲಾ ಹೋಬಳಿ, ಬೇಗೂರು ಗ್ರಾಮದಲ್ಲಿ ಕಾಂಕ್ರೀಟ್ ರಸ್ತೆ ನಿರ್ಮಾಣ ಕಾಮಗಾರಿ</t>
  </si>
  <si>
    <t>ಬೆಂಗಳೂರು ಉತ್ತರ ಲೋಕಸಭಾ ಕ್ಷೇತ್ರದವ್ಯಾಪ್ತಿಯ ಥಣಿಸಂದ್ರ ವಾರ್ಡ್ ನ.06ರ ದಾಸರಹಳ್ಳಿ ಗ್ರಾಮದ ಶ್ರೀ.ಹುಚ್ಚಣ್ಣ ತೋಟದ ರಸ್ತೆ ಡಾಂಬರೀಕರಣ ಕಾಮಗಾರಿ</t>
  </si>
  <si>
    <t>ವಾರ್ಡ್ ನಂ.20ರ ಲಕ್ಷ್ಮಯ್ಯ ಬ್ಲಾಕ್ ನಲ್ಲಿ ಬೋರ್ ವೆಲ್ ಕೊರೆಯುವ ಮತ್ತು ಪಂಪ್ ಅಳವಡಿಕೆ ಕಾಮಗಾರಿ</t>
  </si>
  <si>
    <t xml:space="preserve">ವಾರ್ಡ್ ನಂ.22ರ ವಿಶ್ವನಾಥ ನಾಗೇನಹಳ್ಳಿಯಲ್ಲಿ ಬೋರ್ ವೆಲ್ ಕೊರೆಯುವ ಮತ್ತು ಪಂಪ್ ಅಳವಡಿಕೆ ಕಾಮಗಾರಿ </t>
  </si>
  <si>
    <t>ದಿನಾಂಕ:03.04.2017 ರಂದು ಆಡಳಿತಾತ್ಮಕ ಅನುಮೋದನೆ ನೀಡಲಾಗಿದೆ</t>
  </si>
  <si>
    <t>ಕೊಡಿಗೇಹಳ್ಳಿ ಗ್ರಾಮ ಪಂಚಾಯಿತಿ ವ್ಯಾಪ್ತಿಯ ಕೊಡಿಗೇಹಳ್ಳಿ ಗ್ರಾಮ, ಈಶ್ವರ ಫಾರ್ಮ್ ಬಳಿ ಶುದ್ದ ಕುಡಿಯುವ ನೀರಿನ ಘಟಕ ನಿರ್ಮಾಣ ಕಾಮಗಾರಿ</t>
  </si>
  <si>
    <t>ಸಾ&amp;ಕಾ.ಅ.ಸ/ಬೆಂಕ/381/2017 ದಿ:07.03.2017</t>
  </si>
  <si>
    <t>ದಕ್ಷಿಣ ಕನ್ನಡ ಜಿಲ್ಲೆಗೆ ಹಣ ಬಿಡುಗಡೆ ಮಾಡಬೇಕಾಗಿದೆ</t>
  </si>
  <si>
    <t>ದಕ್ಷಿಣ ಕನ್ನಡ ಜಿಲ್ಲೆಯ ಸುಳ್ಯ ತಾಲ್ಲೂಕಿನ ಉಬರಡ್ಕ ಮಿತ್ತೂರು ಗ್ರಾಮದ ಕೊಡಿಯಾಲ ಬೈಲುವಿನಲ್ಲಿ ಗೌಡ ಯುವ ಸೇವಾ ಸಂಘ ದ ವಯಿತಿಂದ ನಿರ್ಮಿಸುತ್ತಿರುವ ಗೌಡ ಸಮುದಾಯ ಭವನ ನಿರ್ಮಾಣದ ಮುಂದುವರೆದ ಕಾಮಗಾರಿ</t>
  </si>
  <si>
    <t>ದಿನಾಂಕ:07.04.2017 ರಂದು ಆಡಳಿತಾತ್ಮಕ ಅನುಮೋದನೆ ನೀಡಲಾಗಿದೆ</t>
  </si>
  <si>
    <t>ದಿನಾಂಕ:07.04.2017 ರಂದು ಅಂದಾಜು ಪಟ್ಟಿಯನ್ನು ಸಲ್ಲಿಸುವಂತೆ ಕೋರಿ ಜೆಡ್ ಪಿ ಗೆ ಪತ್ರ ಬರೆಯಲಾಗಿದೆ</t>
  </si>
  <si>
    <r>
      <t xml:space="preserve">ಬ್ಯಾಟರಾಯನಪುರ ವಿಧಾನಸಭಾ ಕ್ಷೇತ್ರದ ಜಾಲಾ ಹೋಬಳಿಯ ಸರ್ಕಾರಿ ಹಿರಿಯ ಪ್ರಾಥಮಿಕ ಶಾಲೆ, ಸಾತನೂರು ಈ ಶಾಲೆಗೆ ಶೌಚಾಲಯ ಕೊಠಡಿ ನಿರ್ಮಾಣಕ್ಕೆ
</t>
    </r>
    <r>
      <rPr>
        <sz val="12"/>
        <color rgb="FFFF0000"/>
        <rFont val="Times New Roman"/>
        <family val="1"/>
      </rPr>
      <t>ಹೆಚ್ಚುವರಿಯಾಗಿ ರೂ.1.50 ಲಕ್ಷಗಳನ್ನು ಬಿಡುಗಡೆ ಮಾಡಲು ಕೋರಿರುತ್ತಾರೆ</t>
    </r>
    <r>
      <rPr>
        <sz val="12"/>
        <color rgb="FF000000"/>
        <rFont val="Times New Roman"/>
        <family val="1"/>
      </rPr>
      <t xml:space="preserve">
</t>
    </r>
  </si>
  <si>
    <t>ಚುಂಚನಕುಪ್ಪೆ ಗ್ರಾಮ ಪಂಚಾಯಿತಿ ವ್ಯಾಪ್ತಿಯ ಕೋಲೂರು ಮುಖ್ಯ ರಸ್ತೆಯ ಕುಂದಳಾಪುರದಲ್ಲಿ ಬಸ್ ಪ್ರಯಾಣಿಕರ ತಂಗುದಾಣ ನಿರ್ಮಾಣ ಕಾಮಗಾರಿ</t>
  </si>
  <si>
    <t>ದಿನಾಂಕ:18.04.2017 ರಂದು ಆಡಳಿತಾತ್ಮಕ ಅನುಮೋದನೆ ನೀಡಲಾಗಿದೆ</t>
  </si>
  <si>
    <t>ಅಜ್ಜನಹಳ್ಳಿ ಗ್ರಾಮ ಪಂಚಾಯಿತಿಯ ಚಂದ್ರಪ್ಪ ವೃತ್ತದಲ್ಲಿ ಬಸ್ ಪ್ರಯಾಣಿಕರ ತಂಗುದಾಣ ಕಾಮಗಾರಿ</t>
  </si>
  <si>
    <t>ಚಿಕ್ಕನಹಳ್ಳಿ ಗ್ರಾಮ ಪಂಚಾಯಿತಿ ವ್ಯಾಪ್ತಿಯ ಉದ್ದಂಡಹಳ್ಳಿ ಮುಖ್ಯರಸ್ತೆಯ ದೊಡ್ಡೇನಹಳ್ಳಿಯಲ್ಲಿ ಬಸ್ ಪ್ರಯಾಣಿಕರ ತಂಗುದಾಣ ನಿರ್ಮಾಣ ಕಾಮಗಾರಿ</t>
  </si>
  <si>
    <t>ವಾರ್ಡ್ ನಂ.44 ಮಾರಪ್ಪನಪಾಳ್ಯದ ಅಶೋಕಪುರ ಬಿಬಿಎಂಪಿ ಶಾಲೆಯ ಹತ್ತಿರ ಕೊಳವೆ ಬಾವಿ ಕೊರೆಯುವ ಕಾಮಗಾರಿ</t>
  </si>
  <si>
    <t>ಸಾ&amp;ಕಾ.ಅ.ಸ/ಬೆಂಕ/592/2017 ದಿ:08.04.2017</t>
  </si>
  <si>
    <t>ವಾರ್ಡ್ ನಂ.43, ನಂದಿನಿ ಬಡಾವಣೆ ಪರಿಮಳನಗರ ಅಂಗನವಾಡಿ ಕೇಂದ್ರದ ಮೇಲೆ ಯೋಗ ಕೇಂದ್ರ ಕಟ್ಟಡ ನಿರ್ಮಾಣ ಕಾಮಗಾರಿ</t>
  </si>
  <si>
    <t>ಸಾ&amp;ಕಾ.ಅ.ಸ/ಬೆಂಕ/597/2017 ದಿ:08.04.2017</t>
  </si>
  <si>
    <t>ವಾರ್ಡ್ ನಂ.68 ಸೊಲ್ಲಾಪುರದಮ್ಮ ದೇವಸ್ಥಾನ ಗೆಳೆಯರ ಬಳಗ ಇಲ್ಲಿ ಸಮುದಾಯ ಭವನ ನಿರ್ಮಾಣ ಕಾಮಗಾರಿ</t>
  </si>
  <si>
    <t>ಸಾ&amp;ಕಾ.ಅ.ಸ/ಬೆಂಕ/610/2017 ದಿ:08.04.2017</t>
  </si>
  <si>
    <t>ನಿರ್ಮಿತಿ</t>
  </si>
  <si>
    <t>ವಾರ್ಡ್ ನಂ.74 ಶಕ್ತಿಗಣಪತಿನಗರ, 2ನೇ ಮುಖ್ಯರಸ್ತೆ ಶನಿಮಹಾತ್ಮ ದೇವಸ್ಥಾನದ ರಸ್ತೆ ಕಮಲಾಪುರ ಇಲ್ಲಿ ಕಿರುನೀರು ಸರಬರಾಜು ಕಾಮಗಾರಿ</t>
  </si>
  <si>
    <t>ಸಾ&amp;ಕಾ.ಅ.ಸ/ಬೆಂಕ/606/2017 ದಿ:08.04.2017</t>
  </si>
  <si>
    <t>ವಾರ್ಡ್ ನಂ.75 ಶಂಕರಮಠ, 17ನೇ ಮುಖ್ಯುರಸ್ತೆ, 9ನೇ ಅಡ್ಡರಸ್ತೆ ಜೆ.ಸಿ.ನಗರ ಕುರುಬರಹಳ್ಳಿ ಇಲ್ಲಿ ಕಿರುನೀರು ಸರಬರಾಜು ಕಾಮಗಾರಿ</t>
  </si>
  <si>
    <t>ಸಾ&amp;ಕಾ.ಅ.ಸ/ಬೆಂಕ/607/2017 ದಿ:08.04.2017</t>
  </si>
  <si>
    <t>ವಾರ್ಡ್ ನಂ.12, ವೃಷಭಾವತಿನಗರ, 1ನೇ ಮುಖ್ಯರಸ್ತೆ ಗಣಪತಿ ದೇವಸ್ಥಾನದ ಸರ್ಕಾರಿ ಸ್ಕೂಲ್ ಹಿಂಭಾಗ ಎನ್.ಜಿ.ಓ.ಎಸ್ ಕಾಲೋನಿ, ವೃಷಭಾವತಿನಗರ ಇಲ್ಲಿ ಕಿರುನೀರು ಸರಬರಾಜು ಕಾಮಗಾರಿ</t>
  </si>
  <si>
    <t>ಸಾ&amp;ಕಾ.ಅ.ಸ/ಬೆಂಕ/608/2017 ದಿ:08.04.2017</t>
  </si>
  <si>
    <t>ವಾರ್ಡ್ ನಂ.44, ಮಾರಪ್ಪನಪಾಳ್ಯ ವಿಜಯಾನಂದ ನಗರ ಶ್ರೀರಾಮ ದೇವಸ್ಥಾನದಹತ್ತಿರ ನಗೆಕೂಟದ ಮೇಲ್ಛಾವಣಿ ನಿರ್ಮಾಣ ಕಾಮಗಾರಿ</t>
  </si>
  <si>
    <t>ಸಾ&amp;ಕಾ.ಅ.ಸ/ಬೆಂಕ/609/2017 ದಿ:08.04.2017</t>
  </si>
  <si>
    <t>ವಾರ್ಡ್ ನಂ.67, ನಾಗಪುರ 14ನೇ ಕ್ರಾಸ್ ಮಹಾಲಕ್ಷ್ಮಿಪುರಂ ಇಲ್ಲಿ ಓಪನ್ ಜಿಮ್ ನಿರ್ಮಾಣ ಕಾಮಗಾರಿ</t>
  </si>
  <si>
    <t>ಸಾ&amp;ಕಾ.ಅ.ಸ/ಬೆಂಕ/605/2017 ದಿ:08.04.2017</t>
  </si>
  <si>
    <r>
      <t xml:space="preserve">ನಂದಿನಿಲೇಔಟ್ ನ ಶ್ರೀನಿವಾಸಪುರ ನಗರದ 26ನೇ ಮುಖ್ಯರಸ್ತೆಯಲ್ಲಿ ಬೋರ್ ವೆಲ್ ಕೊರೆಯುವ ಮತ್ತು ಪಂಪ್ ಅಳವಡಿಕೆಯ ಕಾಮಗಾರಿ
</t>
    </r>
    <r>
      <rPr>
        <sz val="12"/>
        <color rgb="FFFF0000"/>
        <rFont val="Tunga"/>
        <family val="2"/>
      </rPr>
      <t>ರದ್ದುಪಡಿಸಲಾಗಿದೆ:-</t>
    </r>
  </si>
  <si>
    <t>ಮಲ್ಲಸಂದ್ರ ವಾರ್ಡ್ ನಂ.13ರಲ್ಲಿ ಸ್ತ್ರೀಶಕ್ತಿ ಭವನದ ಕಟ್ಟಡ ನಿರ್ಮಾಣ ಕಾಮಗಾರಿ</t>
  </si>
  <si>
    <t>ಬೆಂಗಳೂರು ದಕ್ಷಿಣ ತಾಲ್ಲೂಕು, ಉತ್ತರಹಳ್ಳಿ ಹೋಬಳಿ, ಸೋಮನಹಳ್ಳಿ ಗ್ರಾಮಪಂಚಾಯಿತಿಯ ಸೋಮನಹಳ್ಳಿಯಲ್ಲಿ ಬೋರ್ ವೆಲ್ ಕೊರೆಯುವ ಮತ್ತು ಪಂಪ್ ಅಳವಡಿಕೆಯ ಕಾಮಗಾರಿ</t>
  </si>
  <si>
    <t>ಬಿಬಿಎಂಪಿ ವಾರ್ಡ್ ನಂ.159 ಕೆಂಗೇರಿ ವ್ಯಾಪ್ತಿಯಲ್ಲಿರುವ ಸರ್ಕಾರಿ ಉರ್ದು ಪ್ರೌಢಶಾಲೆ ಕಟ್ಟಡದ ಮೇಲೆ ಸಭಾಂಗಣ ನಿರ್ಮಾಣ ಕಾಮಗಾರಿ</t>
  </si>
  <si>
    <t>ಎಸ್.ಕೆ.ಗಾರ್ಡನ್ ವಾರ್ಡ್ ನಂ.61ರಲ್ಲಿ ಬೋರ್ ವೆಲ್ ಕೊರೆಯುವ ಮತ್ತು ಪಂಪ್ ಸೆಟ್ ಅಳವಡಿಕೆಯ ಕಾಮಗಾರಿ</t>
  </si>
  <si>
    <t>ಪುಲಕೇಶಿನಗರ</t>
  </si>
  <si>
    <t>ಸಾ&amp;ಕಾ.ಅ.ಸ/ಬೆಂಕ/628/2017 ದಿ:07.04.2017</t>
  </si>
  <si>
    <t>ಮೀನುಕುಂಟೆ ಗ್ರಾಮ ಪಂಚಾಯಿತಿ ಹುತ್ತನಹಳ್ಳಿ ಗ್ರಾಮದ ಧನಲಕ್ಷ್ಮಿ ದೇವಸ್ಥಾನದಿಂದ ಮುನಿಯಪ್ಪನವರ ಮನೆಯವರೆಗೆ ಕಾಂಕ್ರೀಟ್ ರಸ್ತೆ ನಿರ್ಮಾಣ ಕಾಮಗಾರಿ</t>
  </si>
  <si>
    <t>ಮೀನುಕುಂಟೆ ಗ್ರಾಮ ಪಂಚಾಯಿತಿ ಹುತ್ತನಹಳ್ಳಿ ಗ್ರಾಮದ ರಾಜಣ್ಣನವರ ಮನೆಯಿಂದ ನಾರಾಯಣಸ್ವಾಮಿ ಮನೆಯವರೆಗೆ ಕಾಂಕ್ರೀಟ್ ರಸ್ತೆ ಕಾಮಗಾರಿ</t>
  </si>
  <si>
    <t>ಮೀನುಕುಂಟೆ ಗ್ರಾಮ ಪಂಚಾಯಿತಿ ಹುತ್ತನಹಳ್ಳಿ ಗ್ರಾಮದ ಶಿವಣ್ಣನವರ ಮನೆಯಿಂದ ಪಟೇಲಪ್ಪ ನವರ ಮನೆಯವರೆಗೆ ಕಾಂಕ್ರೀಟ್ ರಸ್ತೆ ಕಾಮಗಾರಿ</t>
  </si>
  <si>
    <t>ಮೀನುಕುಂಟೆ ಗ್ರಾಮ ಪಂಚಾಯಿತಿ ಹುತ್ತನಹಳ್ಳಿ ಗ್ರಾಮದ ಕೆ.ಎಂ.ಶಿವಣ್ಣನವರ ಬಸವಣ್ಣದೇವಸ್ಥಾನದ ವರೆಗೆ ಕಾಂಕ್ರೀಟ್ ರಸ್ತೆ ಕಾಮಗಾರಿ</t>
  </si>
  <si>
    <t>ಬಿಬಿಎಂಪಿ ವಾರ್ಡ್ ನಂ.40 ದೊಡ್ಡಬಿದರಕಲ್ಲು ವ್ಯಾಪ್ತಿಯ ವಿದ್ಯಾಮಾನ್ಯನಗರದಲ್ಲಿ ಬಸ್ ಪ್ರಯಾಣಿಕರ ತಂಗುದಾಣ ನಿರ್ಮಾಣ ಕಾಮಗಾರಿ</t>
  </si>
  <si>
    <t>ಜಾಲಾ ಹೋಬಳಿಯ ಬಂಡಿಕೊಡಿಗೆಹಳ್ಳಿ ಗ್ರಾಮ ಪಂಚಾಯಿತಿಯ ಅರೆಬಿನ್ನಮಂಗಲ ಗ್ರಾಮದಲ್ಲಿ ಬಸ್ ತಂಗುದಾಣ ನಿರ್ಮಾಣ ಕಾಮಗಾರಿ</t>
  </si>
  <si>
    <t>ಮೀನುಕುಂಟೆ ಗ್ರಾಮ ಪಂಚಾಯಿತಿ ಹುತ್ತನಹಳ್ಳಿ ಗ್ರಾಮದ ಟಿ.ಕೆಂಪಣ್ಣ ನವರ ಮನೆಯಿಂದ ಶಿವಕುಮಾರ್ ರವರ ಮನೆಯವರೆಗೆ ಒಳಚರಂಡಿ ಕಾಮಗಾರಿ</t>
  </si>
  <si>
    <t>ಮೀನುಕುಂಟೆ ಗ್ರಾಮಪಂಚಾಯಿತಿ ಹುತ್ತನಹಳ್ಳಿ ಗ್ರಾಮದ ಮೋಹನ್ ರವರ ಮನೆಯಿಂದ ಗೋಪಾಲ್ ರವರ ಮನೆಯವರೆಗೆ ಒಳಚರಂಡಿ ಕಾಮಗಾರಿ</t>
  </si>
  <si>
    <r>
      <t xml:space="preserve">ಸಂಜಯನಗರ ವಾರ್ಡ್ ನ ಯು.ಎ.ಎಸ್.ಲೇಔಟ್ ನಲ್ಲಿರುವ ಗ್ರಂಥಾಲಯ ಕಟ್ಟಡದ ಮೊದಲನೇ ಮಹಡಿಯಲ್ಲಿ ಬಿಬಿಎಂಪಿ ಸದಸ್ಯರ ಕಛೇರಿಯನ್ನು ನಿರ್ಮಾಣ ಕಾಮಗಾರಿಗೆ
</t>
    </r>
    <r>
      <rPr>
        <sz val="12"/>
        <color rgb="FFFF0000"/>
        <rFont val="Times New Roman"/>
        <family val="1"/>
      </rPr>
      <t>ರದ್ದುಪಡಿಸಲಾಗಿದೆ:-</t>
    </r>
  </si>
  <si>
    <t>ಸಂಜಯನಗರ ವಾರ್ಡ್ ನ ಸೆಂಟ್ರಲ್ ಎಕ್ಸೈಸ್ ಲೇಔಟ್ 4ನೇ ಅಡ್ಡರಸ್ತೆಯಲ್ಲಿರುವ ಸಾರ್ವಜನಿಕ ಗ್ರಂಥಾಲಯ ಕಟ್ಟಡ ನಿರ್ಮಾಣ ಕಾಮಗಾರಿ</t>
  </si>
  <si>
    <t>ವಾರ್ಡ್ ನಂ.46ರ ಜೆ.ಸಿ.ನಗರ ದಿನ್ನೂರಿನಲ್ಲಿ ಬೋರ್ ವೆಲ್ ಕೊರೆಯುವ ಮತ್ತು ಪಂಪ್ ಅಳವಡಿಕೆಯ ಕಾಮಗಾರಿಗಾಗಿ</t>
  </si>
  <si>
    <t>ಸಾ&amp;ಕಾ.ಅ.ಸ/ಬೆಂಕ/728/2017 ದಿ:05.05.2017.</t>
  </si>
  <si>
    <r>
      <t xml:space="preserve">ಕೆ.ಆರ್.ಪುರಂ ವಿಧಾನಸಭಾ ಕ್ಷೇತ್ರದ ದೇವಸಂದ್ರ ವ್ಯಾಪ್ತಿಯ ವಿವೇಕಾನಂದ ಮಾರ್ಗದಲ್ಲಿರುವ ಶ್ರೀ.ರಾಮಕೃಷ್ಣ ವಿವೇಕಾನಂದ ಸದನ ಕೇಂದ್ರದ ಯೋಗ ಮತ್ತು ಧ್ಯಾನ ಮಂದಿರ  </t>
    </r>
    <r>
      <rPr>
        <sz val="12"/>
        <color rgb="FFFF0000"/>
        <rFont val="Times New Roman"/>
        <family val="1"/>
      </rPr>
      <t xml:space="preserve">ಕಾಂಪೌಂಡ್ </t>
    </r>
    <r>
      <rPr>
        <sz val="12"/>
        <color rgb="FF000000"/>
        <rFont val="Times New Roman"/>
        <family val="1"/>
      </rPr>
      <t>ನಿರ್ಮಾಣ ಕಾಮಗಾರಿ</t>
    </r>
  </si>
  <si>
    <r>
      <t xml:space="preserve">ವಾರ್ಡ್ ನಂ.22ರ ಮನೋರಾಯನಪಾಳ್ಯ ಸೀತಪ್ಪ ಲೇಔಟ್ ನಲ್ಲಿ ಬೋರ್ ವೆಲ್ ಕೊರೆಯುವ ಮತ್ತು ಪಂಪ್ ಸೆಟ್ ಅಳವಡಿಕೆಯ ಕಾಮಗಾರಿ
</t>
    </r>
    <r>
      <rPr>
        <sz val="12"/>
        <color rgb="FFFF0000"/>
        <rFont val="Tunga"/>
        <family val="2"/>
      </rPr>
      <t>(ವಾರ್ಡ್ ನಂ.21ರ ಬದಲಿಗೆ ವಾರ್ಡ್ ನಂ.22 ಎಂದು ಬದಲಾವಣೆ ಮಾಡಲಾಗಿದೆ)</t>
    </r>
  </si>
  <si>
    <t>¸ÀA:¸Á&amp;PÁ.C¸À.¨ÉA.PÀ/284/2017 
¢:09.02.2017</t>
  </si>
  <si>
    <t>ಜಾಲಾ ಹೋಬಳಿಯ ಮೀನುಕುಂಟೆ ಗ್ರಾಮ ಪಂಚಾಯಿತಿಯ ತರಬನಹಳ್ಳಿ ಗ್ರಾಮಕ್ಕೆ ಬೋರ್ ವೆಲ್ ಕೊರೆಯುವ ಮತ್ತು ಪಂಪ್ ಅಳವಡಿಕೆಯ ಕಾಮಗಾರಿ</t>
  </si>
  <si>
    <t>ಜಾಲಾ ಹೋಬಳಿಯ ಮೀನುಕುಂಟೆ ಗ್ರಾಮ ಪಂಚಾಯಿತಿಯ ಹುತ್ತನಹಳ್ಳಿ ಗ್ರಾಮಕ್ಕೆ ಬೋರ್ ವೆಲ್ ಕೊರೆಯುವ ಮತ್ತು ಪಂಪ್ ಅಳವಡಿಕೆಯ ಕಾಮಗಾರಿ</t>
  </si>
  <si>
    <t>ರಾಮಮೂರ್ತಿನಗರ ವಾರ್ಡ್ ನ ಕಲ್ಕೆರೆ ಗ್ರಾಮದ ಎನ್.ಆರ್.ಐ ಲೇಔಟ್ ನಲ್ಲಿ ಬೋರ್ ವೆಲ್ ಕೊರೆಯುವ ಮತ್ತು ಪಂಪ್ ಅಳವಡಿಕೆಯ ಕಾಮಗಾರಿ</t>
  </si>
  <si>
    <t>ಸಾ&amp;ಕಾ.ಅ.ಸ/ಬೆಂಕ/626/2017 ದಿ:13.04.2017.</t>
  </si>
  <si>
    <t>ಹೆಬ್ಬಾಳ ವಿಧಾನಸಭಾ ಕ್ಷೇತ್ರದ ವಾರ್ಡ್ ನಂ.22ರ ಕನಕನಗರ (ಜಯಪ್ಪರೆಡ್ಡಿ ಲೇಔಟ್) ದಲ್ಲಿ ಬೋರ್ ವೆಲ್ ಕೊರೆಯುವ ಮತ್ತು ಪಂಪ್ ಅಳವಡಿಕೆಯ ಕಾಮಗಾರಿ</t>
  </si>
  <si>
    <t>ಬೆಂಗಳೂರು ನಗರ ಬ್ಯಾಟರಾಯನಪುರ ವಿಧಾನ ಸಭಾ ಕ್ಷೇತ್ರ ವ್ಯಾಪ್ತಿಯ ಭಾರತೀನಗರ ಹುಣಸಮಾರನಹಳ್ಳಿ ಗ್ರಾಮಪಂಚಾಯಿತಿ ಜಾಲಹೋಬಳಿ ಇಲ್ಲಿ ಬೋರ್ ವೆಲ್ ಕೊರೆಯುವ ಕಾಮಗಾರಿ</t>
  </si>
  <si>
    <t>ಬೆಂಗಳೂರು ನಗರ ಬ್ಯಾಟರಾಯನಪುರ ವಿಧಾನ ಸಭಾ ಕ್ಷೇತ್ರ ವ್ಯಾಪ್ತಿಯ ವಸಂತವಿಹಾರ ಕಾಲೋನಿ ಎ.ಡಬ್ಲ್ಯೂ.ಹೆಚ್.ಓ ಕಾಲೋನಿ ಬಿಲ್ಲಮಾರನಹಳ್ಳಿ ಇಲ್ಲಿ ಬೋರ್ ವೆಲ್ ಕೊರೆಯುವ ಕಾಮಗಾರಿ</t>
  </si>
  <si>
    <t>ಮೀನುಕುಂಟೆ ಗ್ರಾಮ ಪಂಚಾಯಿತಿ ಹುತ್ತನಹಳ್ಳಿ ಗ್ರಾಮದ ಧನಲಕ್ಷ್ಮಿ ದೇವಸ್ಥಾನದಿಂದ ಮರಿಯಪ್ಪನವರ ಮನೆಯವರೆಗೆ ಒಳಚರಂಡಿ ಕಾಮಗಾರಿ</t>
  </si>
  <si>
    <t>ಸಾ&amp;ಕಾ.ಅ.ಸ/ಬೆಂಕ/470/2017 ದಿ:24.03.2017</t>
  </si>
  <si>
    <t>O M Issued</t>
  </si>
  <si>
    <t>ಹೆಬ್ಬಾಳ ವಿಧಾನಸಭಾ ಕ್ಷೇತ್ರದ ವಾರ್ಡ್ ನಂ.21ರ ಚಾಮುಂಡಿ ನಗರ ಸೀತಪ್ಪ ಲೇಔಟ್ ನಲ್ಲಿ ಬೋರ್ ವೆಲ್ ಕೊರೆಯುವ ಮತ್ತು ಪಂಪ್ ಅಳವಡಿಕೆಯ ಕಾಮಗಾರಿ</t>
  </si>
  <si>
    <t>ನಂದಿನಿ ಬಡಾವಣೆ ವಾರ್ಡ್ ನಂ. 43ರ ಸಾಕಮ್ಮ ಬಡಾವಣೆಯಲ್ಲಿ ಬಸ್ ಶೆಲ್ಟರ್ ನಿರ್ಮಾಣ ಕಾಮಗಾರಿ</t>
  </si>
  <si>
    <r>
      <t xml:space="preserve">ನಂದಿನಿ ಬಡಾವಣೆ ವಾರ್ಡ್ ನಂ.43ರಲ್ಲಿ ಬಸ್ ಮೇಲ್ಛಾವಣಿ ಮತ್ತು ಬಸ್ ನಿಲ್ದಾಣ ಕಾಮಗಾರಿ
</t>
    </r>
    <r>
      <rPr>
        <sz val="12"/>
        <color rgb="FFFF0000"/>
        <rFont val="Nudi 01 e"/>
      </rPr>
      <t xml:space="preserve">ಸದರಿ ಕಾಮಗಾರಿಯನ್ನು ರದ್ದು ಪಡಿಸಿ ಬದಲಿ ಕಾಮಗಾರಿ ನೀಡಿದೆ.
</t>
    </r>
    <r>
      <rPr>
        <sz val="12"/>
        <color theme="1"/>
        <rFont val="Nudi 01 e"/>
      </rPr>
      <t xml:space="preserve">ನಂದಿನಿ ಬಡಾವಣೆ ವಾರ್ಡ್ ನಂ. 43ರ ಕಂಠೀರವ ನಗರ ಬಸ್ ಶೆಲ್ಟರ್ ನಿರ್ಮಾಣ ಕಾಮಗಾರಿ
</t>
    </r>
  </si>
  <si>
    <t>ವಿಜ್ಞಾನನಗರ ವಾರ್ಡ್ ನ ವಿಭೂತಿಪುರ ಮಠದ ಶ್ರೀ ವೀರಭದ್ರಸ್ವಾಮಿ ಶಾಲೆಯ ಆವರಣದಲ್ಲಿ ಸ್ಥಳೀಯ ಶಾಲೆಯ ಮಕ್ಕಳಿಗೆ ಅನುಕೂಲವಾಗುವಂತೆ (ಉಚಿತವಾಗಿ ಆಡಿಸಲು) ಬಾಸ್ಕೆಟ್ ಬಾಲ್ ಕೋರ್ಟ್ ನಿರ್ಮಾಣ ಕಾಮಗಾರಿ</t>
  </si>
  <si>
    <t>ಕೆ.ಆರ್.ಪುರ</t>
  </si>
  <si>
    <t>ಸಾ&amp;ಕಾ.ಅ.ಸ/ಬೆಂಕ/598/2017 ದಿ:08.04.2017.</t>
  </si>
  <si>
    <t xml:space="preserve">ವಿಜ್ಞಾನನಗರ ವಾರ್ಡ್ ನ ವಿಭೂತಿಪುರ ಮಠದ ಶ್ರೀ ವೀರಭದ್ರಸ್ವಾಮಿ ಶಾಲೆಯ ಆವರಣದಲ್ಲಿ ಸ್ಥಳೀಯ ಶಾಲೆಯ ಮಕ್ಕಳಿಗೆ ಅನುಕೂಲವಾಗುವಂತೆ (ಉಚಿತವಾಗಿ ಆಡಿಸಲು) ಬಾಸ್ಕೆಟ್ ಬಾಲ್ ಕೋರ್ಟ್ ನಿರ್ಮಾಣ </t>
  </si>
  <si>
    <t>ಅಂದಾಜು ಪಟ್ಟಿಯನ್ನು ಸಲ್ಲಿಸುವಂತೆ ಕೋರಿ ದಿ:12.06.2017ರಂದು ಇಇ ಪಿಆರ್ ಇಡಿ ಗೆ ಮತ್ತು ಟ್ರಸ್ಟ್ ಡಾಕ್ಯುಮೆಂಟ್ಸ್ ಒದಗಿಸುವಂತೆ ಕೋರಿ ತಹಶೀಲ್ದಾರ್ ರವರಿಗೆ ಪತ್ರ ಬರೆಯಲಾಗಿದೆ</t>
  </si>
  <si>
    <t xml:space="preserve"> Physical and Financial Progress on Implementation of  MPLADS works in Bangalore (Urban) District.</t>
  </si>
  <si>
    <t>Amount Released</t>
  </si>
  <si>
    <r>
      <rPr>
        <b/>
        <sz val="12"/>
        <color rgb="FF000000"/>
        <rFont val="Nudi 01 e"/>
      </rPr>
      <t>ಬದಲಿ ಕಾಮಗಾರಿ</t>
    </r>
    <r>
      <rPr>
        <sz val="12"/>
        <color rgb="FF000000"/>
        <rFont val="Nudi 01 e"/>
      </rPr>
      <t xml:space="preserve">
ಬಿಬಿಎಂಪಿ ವಾರ್ಡ್ ನಂ.5ರ ಅಗ್ರಹಾರ ಬಡಾವಣೆಯ ಬಸ್ ನಿಲ್ದಾಣದ ಹತ್ತಿರ ತಂಗುದಾಣ ನಿರ್ಮಿಸಲು</t>
    </r>
  </si>
  <si>
    <r>
      <rPr>
        <b/>
        <sz val="12"/>
        <color rgb="FF000000"/>
        <rFont val="Nudi 01 e"/>
      </rPr>
      <t xml:space="preserve">ಬದಲಿ ಕಾಮಗಾರಿ
</t>
    </r>
    <r>
      <rPr>
        <sz val="12"/>
        <color rgb="FF000000"/>
        <rFont val="Nudi 01 e"/>
      </rPr>
      <t>ಜಾಲಾ ಹೋಬಳಿಯ ತರಹುಣಸೆ ಗ್ರಾಮದಲ್ಲಿ ಶುದ್ದ ಕುಡಿಯುವ ನೀರಿನ ಘಟಕ ನಿರ್ಮಾಣಕ್ಕೆ 1000 ಎಲ್.ಪಿ.ಜಿ ಆರ್.ಓ ಸಿಸ್ಟಂ ಅಳವಡಿಸಲು</t>
    </r>
  </si>
  <si>
    <r>
      <rPr>
        <b/>
        <sz val="12"/>
        <color rgb="FF000000"/>
        <rFont val="Nudi 01 e"/>
      </rPr>
      <t xml:space="preserve">ಬದಲಿ ಕಾಮಗಾರಿ
</t>
    </r>
    <r>
      <rPr>
        <sz val="12"/>
        <color rgb="FF000000"/>
        <rFont val="Nudi 01 e"/>
      </rPr>
      <t>ಮುನೇಶ್ವರ ನಗರ ವಾರ್ಡ್ ಡಾ:ಅಂಬೇಡ್ಕರ್ ಕ್ರೀಡಾಂಗಣದಲ್ಲಿ ಕ್ರೀಡಾಪಟುಗಳಿಗೆ ವಿಶ್ರಾಂತಿ ಕೊಠಡಿ ನಿರ್ಮಾಣಕ್ಕೆ ಮುಂದುವರೆದ  ಕಾಮಗಾರಿ</t>
    </r>
  </si>
  <si>
    <t>OM issued</t>
  </si>
  <si>
    <r>
      <t xml:space="preserve">ವಾರ್ಡ್ ನಂ.44, ಮಾರಪ್ಪನಪಾಳ್ಯ ವಿಜಯಾನಂದ ನಗರ ಶ್ರೀರಾಮ ದೇವಸ್ಥಾನದಹತ್ತಿರ ನಗೆಕೂಟದ ಮೇಲ್ಛಾವಣಿ ನಿರ್ಮಾಣ ಕಾಮಗಾರಿ
</t>
    </r>
    <r>
      <rPr>
        <sz val="14"/>
        <color rgb="FFFF0000"/>
        <rFont val="Times New Roman"/>
        <family val="1"/>
      </rPr>
      <t>ಬದಲಿ ಕಾಮಗಾರಿ:-</t>
    </r>
    <r>
      <rPr>
        <sz val="14"/>
        <color theme="1"/>
        <rFont val="Times New Roman"/>
        <family val="1"/>
      </rPr>
      <t xml:space="preserve">
ವಾರ್ಡ್ ನಂ.68 ಮಹಾಲಕ್ಷ್ಮಿಪುರಂ 6ನೇ ಎ ಮುಖ್ಯರಸ್ತೆ, 14ನೇ ಎ ಅಡ್ಡರಸ್ತೆ ಜೆ.ಸಿ.ನಗರ, ಮಹಾಲಕ್ಷ್ಮಿಪುರಂ ಇಲ್ಲಿ ಕಿರುನೀರು ಸರಬರಾಜು ಕಾಮಗಾರಿ</t>
    </r>
  </si>
  <si>
    <t>2% Administrative</t>
  </si>
  <si>
    <r>
      <t>ಕಾಡು ಮಲ್ಲೇಶ್ವರ ವಾರ್ಡ್ ನಂ.65 ಮಾರುತಿ ಬಡಾವಣೆಯಲ್ಲಿ ಬೋರ್ ವೆಲ್ ಕೊರೆಯುವ ಮತ್ತು ಪಂಪ್ ಅಳವಡಿಕೆಯ ಕಾಮಗಾರಿ</t>
    </r>
    <r>
      <rPr>
        <sz val="14"/>
        <color rgb="FFFF0000"/>
        <rFont val="Nudi 01 e"/>
      </rPr>
      <t xml:space="preserve">
ಬದಲಿ ಕಾಮಗಾರಿ:-</t>
    </r>
    <r>
      <rPr>
        <sz val="14"/>
        <color theme="1"/>
        <rFont val="Nudi 01 e"/>
      </rPr>
      <t xml:space="preserve">
ಬೆಂಗಳೂರು ನಗರ ಮಲ್ಲೇಶ್ವರಂ ವಿಧಾನಸಭಾ ಕ್ಷೇತ್ರದ ದೇವಯ್ಯ ಪಾರ್ಕ್ ಗಾಯಿತ್ರಿನಗರ ವಾರ್ಡ್ ನಂ.76 ಇಲ್ಲಿ ಬೋರ್ ವೆಲ್ ಕೊರೆಯುವ ಮತ್ತು ಪಂಪ್ ಅಳವಡಿಕೆಯ ಕಾಮಗಾರಿ</t>
    </r>
  </si>
  <si>
    <r>
      <t xml:space="preserve">PÉ.Dgï.¥ÀÄgÀA gÉÊ¯Éé ¤¯ÁÝtzÀ D¸À£ÀUÀ½UÉ
</t>
    </r>
    <r>
      <rPr>
        <sz val="12"/>
        <color rgb="FFFF0000"/>
        <rFont val="Nudi 01 e"/>
      </rPr>
      <t>ಬದಲಿ ಕಾಮಗಾರಿ:-</t>
    </r>
    <r>
      <rPr>
        <sz val="12"/>
        <rFont val="Nudi 01 e"/>
      </rPr>
      <t xml:space="preserve">
ರೈಲ್ವೆ ನಿಲ್ದಾಣದಲ್ಲಿ ಆಸನಗಳ ಬದಲು ಪ್ರಯಾಣಿಕರಿಗೆ ನಿಲ್ದಾಣದಲ್ಲಿ ಮೂಲಭೂತ ಸೌಕರ್ಯ ಮತ್ತು ಇತರೆ ಸೌಲಭ್ಯಗಳೆಂದು ಮಾರ್ಪಡಿಸಿ ಹಣ ಬಿಡುಗಡೆ ಮಾಡಲು</t>
    </r>
  </si>
  <si>
    <t>cancelled</t>
  </si>
  <si>
    <t>ಮಹಾಲಕ್ಷ್ಮಿ ಲೇಔಟ್ ವಿಧಾನಸಭಾ ಕ್ಷೇತ್ರ ವ್ಯಾಪ್ತಿಯ ವಾರ್ಡ್ ನಂ.67, ನಾಗಪುರ 14ನೇ ಕ್ರಾಸ್ ಮಹಾಲಕ್ಷ್ಮಿಪುರಂ ಇಲ್ಲಿ ಓಪನ್ ಜಿಮ್ ನಿರ್ಮಾಣ ಕಾಮಗಾರಿ</t>
  </si>
  <si>
    <t>ಯಶವಂತಪುರ ಕ್ಷೇತ್ರ ಚನ್ನೇನಹಳ್ಳಿ ಗ್ರಾಮ ಪಂಚಾಯಿತಿ ವ್ಯಾಪ್ತಿಯ ಹೊನ್ನಗನಹಟ್ಟಿ ಸರ್ಕಾರಿ ಪಾಠಶಾಲೆಯಲ್ಲಿ ಶೌಚಾಲಯ ನಿರ್ಮಾಣ ಕಾಮಗಾರಿ</t>
  </si>
  <si>
    <t>No Provision because Continuetation work</t>
  </si>
  <si>
    <t>ಪುಲಿಕೇಶಿನಗರ ವಿಧಾನಸಭಾ ಕ್ಷೇತ್ರದ ವಾರ್ಡ್ ನಂ.32ರ ಸಿದ್ದಾರ್ಥ ಬಡಾವಣೆಯಲ್ಲಿ ಅಂಗನವಾಡಿ ಕೇಂದ್ರ ನಿರ್ಮಾಣ ಕಾಮಗಾರಿ</t>
  </si>
  <si>
    <r>
      <rPr>
        <sz val="12"/>
        <rFont val="Nudi 01 e"/>
      </rPr>
      <t xml:space="preserve">1) ಶ್ರೀ.ತುಳಸೀಧರ ಬಿನ್ ಹನುಮಯ್ಯ, ದೊಡ್ಡಬೆಲೆ ಕಾಲೋನಿ, ಬೆಂಗಳೂರು ರವರಿಗೆ ತ್ರಿಚಕ್ರ ವಾಹನವನ್ನು ಒದಗಿಸಲು (ರೂ.0.95)
</t>
    </r>
    <r>
      <rPr>
        <sz val="12"/>
        <color rgb="FFFF0000"/>
        <rFont val="Nudi 01 e"/>
      </rPr>
      <t xml:space="preserve">ಬದಲಿ ಕಾಮಗಾರಿ:-
</t>
    </r>
    <r>
      <rPr>
        <sz val="12"/>
        <rFont val="Nudi 01 e"/>
      </rPr>
      <t xml:space="preserve">2)ಮೀನುಕುಂಟೆ ಗ್ರಾಮ ಪಂಚಾಯಿತಿಯ ಉತ್ತನಹಳ್ಳಿ ಗ್ರಾಮದ ಸರ್ಕಾರಿ ಪ್ರಾಥಮಿಕ ಶಾಲೆಯ ಕಟ್ಟಡ ನಿರ್ಮಾಣ ಕಾಮಗಾರಿಗೆ (1ನೇ ಹಂತ)
</t>
    </r>
    <r>
      <rPr>
        <sz val="12"/>
        <color rgb="FFFF0000"/>
        <rFont val="Nudi 01 e"/>
      </rPr>
      <t>ಬದಲಿ ಕಾಮಗಾರಿ:-</t>
    </r>
    <r>
      <rPr>
        <sz val="12"/>
        <rFont val="Nudi 01 e"/>
      </rPr>
      <t xml:space="preserve">
3) ಮೀನುಕುಂಟೆ ಗ್ರಾಮ ಪಂಚಾಯಿತಿ ಹುತ್ತನಹಳ್ಳಿ ಗ್ರಾಮದಲ್ಲಿನ ಶೇಷಾದ್ರಿ ರವರ ಮನೆಯಿಂದ ರಾಜಣ್ಣನವರ ಮನೆಯವರೆಗೆ ಒಳಚರಂಡಿ ಕಾಮಗಾರಿ</t>
    </r>
  </si>
  <si>
    <r>
      <t xml:space="preserve">1) ಮೀನುಕುಂಟೆ ಗ್ರಾಮ ಪಂಚಾಯಿತಿಯ ಉತ್ತನಹಳ್ಳಿ ಗ್ರಾಮದ ಸರ್ಕಾರಿ ಪ್ರಾಥಮಿಕ ಶಾಲೆಯ ಕಟ್ಟಡ ನಿರ್ಮಾಣ ಕಾಮಗಾರಿಗೆ (2ನೇ ಹಂತ)
</t>
    </r>
    <r>
      <rPr>
        <sz val="12"/>
        <color rgb="FFFF0000"/>
        <rFont val="Nudi 01 e"/>
      </rPr>
      <t>ಬದಲಿ ಕಾಮಗಾರಿ:-</t>
    </r>
    <r>
      <rPr>
        <sz val="12"/>
        <rFont val="Nudi 01 e"/>
      </rPr>
      <t xml:space="preserve">
2) ಬೆಂಗಳೂರು ಉತ್ತರ ಲೋಕಸಭಾ ಕ್ಷೇತ್ರದ ಬ್ಯಾಟರಾಯನಪುರ ವಿಧಾನಸಭಾ ಕ್ಷೇತ್ರದ ಮೀನುಕುಂಟೆ ಗ್ರಾಮ ಪಂಚಾಯಿತಿ ಹುತ್ತನಹಳ್ಳಿ ಗ್ರಾಮದಲ್ಲಿನ ದೊಡ್ಡಮುನಿಶಾಮಪ್ಪ ರವರ ಮನೆಯಿಂದ ನಾರಾಯಣಸ್ವಾಮಿ ರವರ ಮನೆಯವರೆಗಿನ ಒಳಚರಂಡಿ ಕಾಮಗಾರಿ</t>
    </r>
  </si>
  <si>
    <t>ಬಿ.ಬಿ.ಎಂ.ಪಿ. ವಾರ್ಡ್ ನಂ. 130 ಉಲ್ಲಾಳ ವ್ಯಾಪ್ತಿಯ ದುಬಾಸಿಪಾಳ್ಯದಲ್ಲಿರುವ ಸರ್ಕಾರಿ ಹಿರಿಯ ಪ್ರಾಥಮಿಕ ಪಾಠಶಾಲೆಯ ಕಟ್ಟಡ  ಕಾಮಗಾರಿ</t>
  </si>
  <si>
    <t>ಬೆಂಗಳೂರು ನಗರ ಮಲ್ಲೇಶ್ವರಂ ಚಂದ್ರಶೇಖರ ಅಜಾದ್ ಆಟದ ಮೈದಾನದ ಅಭಿವೃದ್ದಿ ಕಾಮಗಾರಿ</t>
  </si>
  <si>
    <r>
      <t xml:space="preserve">ನ್ಯೂ ಬಿ.ಇ.ಎಲ್. ರಸ್ತೆ ಎಂ.ಎಸ್.ರಾಮಯ್ಯ ಆಸ್ಪತ್ರೆಯ ಮಹಾದ್ವಾರದ ಹತ್ತಿರವಿರುವ ಜಾನಪದ ಸಿರಿಭುವನದಲ್ಲಿ ಜಾನಪದ ಕಲಾಕ್ಷೇತ್ರ ನಿರ್ಮಾಣ ಕಾಮಗಾರಿ
</t>
    </r>
    <r>
      <rPr>
        <sz val="12"/>
        <color rgb="FFFF0000"/>
        <rFont val="Times New Roman"/>
        <family val="1"/>
      </rPr>
      <t>ರದ್ದುಪಡಿಸಲಾಗಿದೆ:-</t>
    </r>
  </si>
  <si>
    <t>ಬ್ಯಾಟರಾಯನಪುರ ವಿಧಾನಸಭಾ ಕ್ಷೇತ್ರ ವ್ಯಾಪ್ತಿಯ, ಜಾಲಾ ಹೋಬಳಿ ಮೀನುಕುಂಟೆ ಗ್ರಾಮ ಪಂಚಾಯಿತಿಯ ಹುತ್ತನಹಳ್ಳಿ ಗ್ರಾಮದ ಕೆರೆಯ ಬೋರ್ ವೆಲ್ ಕೊರೆಯುವ ಕಾಮಗಾರಿಗೆ</t>
  </si>
  <si>
    <t>ಬ್ಯಾಟರಾಯನಪುರ ವಿಧಾನಸಭಾ ಕ್ಷೇತ್ರ ವ್ಯಾಪ್ತಿಯ, ಜಾಲಾ ಹೋಬಳಿ ಮೀನುಕುಂಟೆ ಗ್ರಾಮ ಪಂಚಾಯಿತಿಯ ತರಬನಹಳ್ಳಿ ಗ್ರಾಮ ಸ್ಮಶಾನದ ಹತ್ತಿರ ಬೋರ್ ವೆಲ್ ಕೊರೆಯುವ ಕಾಮಗಾರಿಗೆ</t>
  </si>
  <si>
    <t xml:space="preserve">ಬ್ಯಾಟರಾಯನಪುರ ವಿಧಾನಸಭಾ ಕ್ಷೇತ್ರ ವ್ಯಾಪ್ತಿಯ, ಜಾಲಾ ಹೋಬಳಿ ಮೀನುಕುಂಟೆ ಗ್ರಾಮದ ಕೆರೆಯ ಪಂಪ್ ಸೆಟ್ ಮತ್ತು ಮೋಟಾರ್ ಅಳವಡಿಕೆ ಕಾಮಗಾರಿ </t>
  </si>
  <si>
    <t xml:space="preserve">ಬ್ಯಾಟರಾಯನಪುರ ವಿಧಾನಸಭಾ ಕ್ಷೇತ್ರ ವ್ಯಾಪ್ತಿಯ, ಜಾಲಾ ಹೋಬಳಿ ಮೀನುಕುಂಟೆ ಗ್ರಾಮ ಪಂಚಾಯಿತಿಯ ತರಬನಹಳ್ಳಿ ಗ್ರಾಮ ಸ್ಮಶಾನದ ಹತ್ತಿರ ಪಂಪ್ ಸೆಟ್ ಮತ್ತು ಮೋಟಾರ್ ಅಳವಡಿಕೆ ಕಾಮಗಾರಿ </t>
  </si>
  <si>
    <t>ಯಶವಂತಪುರ ವಿಧಾನಸಭಾ ಕ್ಷೇತ್ರ ವ್ಯಾಪ್ತಿಯ ಕೆ.ಗೊಲ್ಲಹಳ್ಳಿ ಗ್ರಾಮ ಪಂಚಾಯಿತಿ ವ್ಯಾಪ್ತಿಯ ತಗಚಲಗುಪ್ಪೆ ಗ್ರಾಮದಲ್ಲಿ ಒಳ ಚರಂಡಿ ಕಾಮಗಾರಿ</t>
  </si>
  <si>
    <t>ರದ್ದುಪಡಿಸಲಾಗಿದೆ.</t>
  </si>
  <si>
    <t>ರದ್ದುಪಡಿಸಲಾಗಿದೆ</t>
  </si>
  <si>
    <r>
      <t xml:space="preserve">ಯಶವಂತಪುರ ವಿಧಾನಸಭಾ ಕ್ಷೇತ್ರದ ನೆಲಗುಳಿ ಗ್ರಾಮ ಪಂಚಾಯಿತಿ ನೆಟ್ಟಿಗೆರೆ ಗ್ರಾಮದ ಕೆರೆಗೆ ಸುವರ್ಣಮುಖಿ ನದಿಯಿಂದ ಕೆರೆಗೆ ನೀರು ತುಂಬಿಸಲು ಪಂಪ್ ಸೆಟ್ ಅಳವಡಿಕೆ ಮತ್ತು ಕಾಮಗಾರಿ
</t>
    </r>
    <r>
      <rPr>
        <sz val="12"/>
        <color rgb="FFFF0000"/>
        <rFont val="Nudi 01 e"/>
      </rPr>
      <t xml:space="preserve">ಸದರಿ ಕಾಮಗಾರಿಯನ್ನು ರದ್ದು ಪಡಿಸಲಾಗಿದೆ.
ಬದಲಿ ಕಾಮಗಾರಿ:-
</t>
    </r>
    <r>
      <rPr>
        <sz val="12"/>
        <rFont val="Nudi 01 e"/>
      </rPr>
      <t>ಸರ್ವೋದಯ ಪ್ರೌಢಶಾಲೆ, ಸುಳ್ಯಪಡವು, ಪುತ್ತೂರು ತಾಲ್ಲೂಕು, ದಕ್ಷಿಣ ಕನ್ನಡ ಜಿಲ್ಲೆ ಈ ಶಾಲೆಯ ಕಟ್ಟಡ ಕಾಮಗಾರಿ</t>
    </r>
  </si>
  <si>
    <t>ಯಶವಂತಪುರ ವಿಧಾನಸಭಾ ಕ್ಷೇತ್ರ, ಬಿಬಿಎಂಪಿ ವಾರ್ಡ್ ನಂ.40 ದೊಡ್ಡಬಿದರಕಲ್ಲು ವ್ಯಾಪ್ತಿಯ ನಾಗಸಂದ್ರ ಸರ್ಕಾರಿ ಹಿರಿಯ ಪ್ರಾಥಮಿಕ ಪಾಠಶಾಲೆಯ ಕಟ್ಟಡದ ಕಾಮಗಾರಿ</t>
  </si>
  <si>
    <t>ಯಶವಂತಪುರ ವಿಧಾನಸಭಾ ಕ್ಷೇತ್ರದ ಬಿಬಿಎಂಪಿ ವಾರ್ಡ್ ನಂ.130, ಉಲ್ಲಾಳ ವ್ಯಾಪ್ತಿಯ ದುಬಾಸಿಪಾಳ್ಯದಲ್ಲಿರುವ ಸರ್ಕಾರಿ ಹಿರಿಯ ಪ್ರಾಥಮಿಕ ಪಾಠಶಾಲೆಗೆ ಕುಡಿಯುವ ನೀರಿನ ಸೌಲಭ್ಯ ಒದಗಿಸುವ ಕಾಮಗಾರಿಗೆ</t>
  </si>
  <si>
    <t>.</t>
  </si>
  <si>
    <r>
      <t xml:space="preserve">ಹೊಂಗಿರಣ ಟ್ರಸ್ಟ್ ನ ಪ್ಯಾಲೇಸ್ ಗುಟ್ಟಹಳ್ಳಿ ವೃತ್ತದಲ್ಲಿರುವ ಬಿಬಿಎಂಪಿ ಆಸ್ಪತ್ರೆಯಲ್ಲಿರುವ ವಾಸವಿ ಹೆಲ್ತ್ ಕೇರ್ ಸಂಸ್ಥೆಗೆ ಡಯಾಲಿಸಿಸ್ ಯಂತ್ರಗಳಿಗಾಗಿ
</t>
    </r>
    <r>
      <rPr>
        <sz val="12"/>
        <color rgb="FFFF0000"/>
        <rFont val="Times New Roman"/>
        <family val="1"/>
      </rPr>
      <t>ರದ್ದುಪಡಿಸಲಾಗಿದೆ</t>
    </r>
  </si>
  <si>
    <t>ಮಲ್ಲೇಶ್ವರಂ ವಿಧಾನಸಭಾ ಕ್ಷೇತ್ರದ ಮತ್ತಿಕೆರೆ ವಾರ್ಡ್ 36 ರ ಆರ್.ಕೆ ಗಾರ್ಡನ್ ಹತ್ತಿರ ನ್ಯೂ ಬಿ.ಇ.ಎಲ್ ರಸ್ತೆಯಲ್ಲಿ ಬಸ್ ತಂಗುದಾಣ ನಿರ್ಮಾಣ ಕಾಮಗಾರಿ</t>
  </si>
  <si>
    <t>ಮಲ್ಲೇಶ್ವರಂ ವಿಧಾನಸಭಾ ಕ್ಷೇತ್ರದ ರಾಜಮಹಲ್ ನಗರ ವಾರ್ಡ್ 64 ರಭುವನೇಶ್ವರಿನಗರ ರಾಜ್ ಮಹಲ್ ಇಲ್ಲಿ  ಬಸ್ ತಂಗುದಾಣ ನಿರ್ಮಾಣ ಕಾಮಗಾರಿ</t>
  </si>
  <si>
    <r>
      <t xml:space="preserve">ನ್ಯೂ ಬಿ.ಇ.ಎಲ್. ರಸ್ತೆಯ ಎಂ.ಎಸ್.ರಾಮಯ್ಯ ಆಸ್ಪತ್ರೆಯ ಮಹಾದ್ವಾರದ ಹತ್ತಿರವಿರುವ ಜಾನಪದ ಸಿರಿಭುವನದಲ್ಲಿ ಡಾರ್ಮೆಟರಿ  ನಿರ್ಮಾಣ ಕಾಮಗಾರಿ
</t>
    </r>
    <r>
      <rPr>
        <sz val="12"/>
        <color rgb="FFFF0000"/>
        <rFont val="Times New Roman"/>
        <family val="1"/>
      </rPr>
      <t>ರದ್ದುಪಡಿಸಿ ಕಡತ ಸಂಖ್ಯೆ 45 ರಲ್ಲಿ ಬದಲಿ ಕಾಮಗಾರಿ ನೀಡಲಾಗಿದೆ</t>
    </r>
    <r>
      <rPr>
        <sz val="12"/>
        <color theme="1"/>
        <rFont val="Times New Roman"/>
        <family val="1"/>
      </rPr>
      <t xml:space="preserve">
</t>
    </r>
  </si>
  <si>
    <t>ಬೆಂಗಳೂರು ದಕ್ಷಿಣ ತಾಲ್ಲೂಕು, ತಾವರೆಕೆರೆ ಗ್ರಾಮದ ಚಿಕ್ಕವೀರಯ್ಯನಪಾಳ್ಯದ ವ್ಯಾಪ್ತಿಯಲ್ಲಿ ಕೊಳವೆ ಬಾವಿ ಕೊರೆಯುವ ಕಾಮಗಾರಿ</t>
  </si>
  <si>
    <t>ಬೆಂಗಳೂರು ದಕ್ಷಿಣ ತಾಲ್ಲೂಕು, ತಾವರೆಕೆರೆ ಗ್ರಾಮದ ಚಿಕ್ಕವೀರಯ್ಯನಪಾಳ್ಯದ ವ್ಯಾಪ್ತಿಯಲ್ಲಿ ಕೊರೆದಿರುವ ಕೊಳವೆ ಬಾವಿಗೆ ಪಂಪು ಮತ್ತು ಮೋಟಾರು ಅಳವಡಿಸುವ ಕಾಮಗಾರಿ</t>
  </si>
  <si>
    <t>ಬೆಂಗಳೂರು ದಕ್ಷಿಣ ತಾಲ್ಲೂಕು, ತಾವರೆಕೆರೆ ಗ್ರಾಮದ ಸರ್ಕಾರಿ ಹಿರಿಯ ಪ್ರಾಥಮಿಕ ಶಾಲೆಯ ಆವರಣದಲ್ಲಿ ಕೊಳವೆ ಬಾವಿ ಕೊರೆಯುವ ಕಾಮಗಾರಿ</t>
  </si>
  <si>
    <t>ಬೆಂಗಳೂರು ದಕ್ಷಿಣ ತಾಲ್ಲೂಕು, ತಾವರೆಕೆರೆ ಗ್ರಾಮದ ಸರ್ಕಾರಿ ಹಿರಿಯ ಪ್ರಾಥಮಿಕ ಶಾಲೆಯ ಆವರಣದಲ್ಲಿ ಕೊರೆದಿರುವ ಕೊಳವೆ ಬಾವಿಗೆ ಪಂಪು ಮತ್ತು ಮೋಟಾರು ಅಳವಡಿಸುವ ಕಾಮಗಾರಿ</t>
  </si>
  <si>
    <t>ಜಾಲಾ ಹೋಬಳಿಯ ಮೈಲನಹಳ್ಳಿ ಗ್ರಾಮದ ಸ್ಮಶಾನದ ಹತ್ತಿರ ಕೊಳವೆ ಬಾವಿ ಕೊರೆಯುವ ಕಾಮಗಾರಿ</t>
  </si>
  <si>
    <t>ಜಾಲಾ ಹೋಬಳಿಯ ಮೈಲನಹಳ್ಳಿ ಗ್ರಾಮದ ಸ್ಮಶಾನದ ಹತ್ತಿರ ಕೊರೆದಿರುವ ಕೊಳವೆ ಬಾವಿಗೆ ಪಂಪು ಮತ್ತು ಮೋಟಾರು ಅಳವಡಿಸುವ ಕಾಮಗಾರಿ</t>
  </si>
  <si>
    <t>ಜಾಲಾ ಹೋಬಳಿಯ ಬೆಟ್ಟಹಲಸೂರು ಗ್ರಾಮದ ಕೆರೆಯ ಹತ್ತಿರ ಕೊಳವೆ ಬಾವಿ ಕೊರೆಯುವ ಕಾಮಗಾರಿ</t>
  </si>
  <si>
    <t>ಜಾಲಾ ಹೋಬಳಿಯ ಬೆಟ್ಟಹಲಸೂರು ಗ್ರಾಮದ ಕೆರೆಯ ಹತ್ತಿರ ಕೊರೆದಿರುವ ಕೊಳವೆ ಬಾವಿಗೆ ಪಂಪು ಮತ್ತು ಮೋಟಾರು ಅಳವಡಿಸುವ ಕಾಮಗಾರಿ</t>
  </si>
  <si>
    <r>
      <t xml:space="preserve">ಕೆ.ಆರ್.ಪುರಂ. ವಿಧಾನಸಭಾ ಕ್ಷೇತ್ರ ವ್ಯಾಪ್ತಿಯ ದೇವಸಂದ್ರ ಗೋಕುಲ ಬಡಾವಣೆಯ ಶ್ರೀ.ರಾಮಕೃಷ್ಣ ವಿವೇಕಾನಂದ ಸಾಧನಾ ಕೇಂದ್ರದ ವಿದ್ಯಾರ್ಥಿ ನಿಲಯದ ಕಟ್ಟಡ ಕಾಮಗಾರಿ
</t>
    </r>
    <r>
      <rPr>
        <sz val="12"/>
        <color rgb="FFFF0000"/>
        <rFont val="Nudi 01 e"/>
      </rPr>
      <t>ಬದಲಿ ಕಾಮಗಾರಿ:-</t>
    </r>
    <r>
      <rPr>
        <sz val="12"/>
        <color rgb="FF000000"/>
        <rFont val="Nudi 01 e"/>
      </rPr>
      <t xml:space="preserve">
ಶ್ರೀ.ರಾಮಕೃಷ್ಣ ವಿವೇಕಾನಂದ ಪ್ರಾರ್ಥನಾ ಮಂದಿರ ಮತ್ತು ವಿದ್ಯಾರ್ಥಿ ನಿಲಯದ ಕಾಂಪೌಂಡ್ ನಿರ್ಮಾಣ ಕಾಮಗಾರಿ</t>
    </r>
  </si>
  <si>
    <r>
      <t xml:space="preserve">ಬ್ಯಾಟರಾಯನಪುರ ವಿಧಾನಸಭಾ ಕ್ಷೇತ್ರ ವ್ಯಾಪ್ತಿಯ ವಾರ್ಡ್ ನಂ.6ರ ದಾಸರಹಳ್ಳಿ ಗ್ರಾಮದ ಶ್ರೀ.ಹುಚ್ಚಣ್ಣ ತೋಟದ ರಸ್ತೆ ಡಾಂಬರೀಕರಣ ಕಾಮಗಾರಿ
</t>
    </r>
    <r>
      <rPr>
        <sz val="12"/>
        <color rgb="FFFF0000"/>
        <rFont val="Times New Roman"/>
        <family val="1"/>
      </rPr>
      <t>ಬದಲಿ ಕಾಮಗಾರಿ:-</t>
    </r>
    <r>
      <rPr>
        <sz val="12"/>
        <color theme="1"/>
        <rFont val="Times New Roman"/>
        <family val="1"/>
      </rPr>
      <t xml:space="preserve">
ಮಹಾಲಕ್ಷ್ಮಿ ಲೇಔಟ್ ವಿಧಾನಸಭಾ ಕ್ಷೇತ್ರದಲ್ಲಿರುವ ಡಾ.ಎಂ.ಸಿ.ಮೋದಿ ಕಣ್ಣಿನ ಆಸ್ಪತ್ರೆಯ ಆವರಣದಲ್ಲಿ ಪ್ರಯೋಗಾಲಯದ ಕಟ್ಟಡದ ನಿರ್ಮಾಣಕ್ಕಾಗಿ </t>
    </r>
  </si>
  <si>
    <t>ಹೆಬ್ಬಾಳ ವಿಧಾನಸಭಾ ಕ್ಷೇತ್ರದ ಆರ್.ಟಿ.ನಗರದಲ್ಲಿರುವ ಲಕ್ಷ್ಮಿನಾರಾಯಣ ಚಗಡ ಮೆಮೋರಿಯಲ್ ಚಾರಿಟೇಬಲ್ ಟ್ರಸ್ಟ್ ನ ಗ್ರಂಥಾಲಯಕ್ಕೆ ಪುಸ್ತಕಗಳನ್ನು ಖರೀದಿಸಲು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</si>
</sst>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1"/>
    </font>
    <font>
      <sz val="10.5"/>
      <name val="Cambria"/>
      <family val="1"/>
      <scheme val="major"/>
    </font>
    <font>
      <sz val="10.5"/>
      <name val="Nudi 01 e"/>
    </font>
    <font>
      <sz val="10.5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Nudi 01 e"/>
    </font>
    <font>
      <sz val="12"/>
      <color rgb="FFFF0000"/>
      <name val="Nudi 01 e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name val="Times New Roman"/>
      <family val="1"/>
    </font>
    <font>
      <sz val="12"/>
      <name val="Nudi 01 e"/>
    </font>
    <font>
      <sz val="12"/>
      <name val="Nudi Aksha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Nudi 01 e"/>
    </font>
    <font>
      <sz val="12"/>
      <color theme="1"/>
      <name val="Cambria"/>
      <family val="1"/>
      <scheme val="major"/>
    </font>
    <font>
      <b/>
      <sz val="18"/>
      <color theme="1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Nudi 01 e"/>
    </font>
    <font>
      <b/>
      <u/>
      <sz val="12"/>
      <name val="Nudi 01 e"/>
    </font>
    <font>
      <sz val="14"/>
      <name val="Nudi 01 e"/>
    </font>
    <font>
      <sz val="14"/>
      <color rgb="FFFF0000"/>
      <name val="Nudi 01 e"/>
    </font>
    <font>
      <sz val="10"/>
      <color theme="1"/>
      <name val="Nudi 01 e"/>
    </font>
    <font>
      <sz val="14"/>
      <color theme="1"/>
      <name val="Nudi 01 e"/>
    </font>
    <font>
      <sz val="14"/>
      <color theme="1"/>
      <name val="Times New Roman"/>
      <family val="1"/>
    </font>
    <font>
      <sz val="14"/>
      <color rgb="FF000000"/>
      <name val="Nudi 01 e"/>
    </font>
    <font>
      <sz val="12"/>
      <color theme="1"/>
      <name val="Tunga"/>
      <family val="2"/>
    </font>
    <font>
      <sz val="12"/>
      <color rgb="FFFF0000"/>
      <name val="Tunga"/>
      <family val="2"/>
    </font>
    <font>
      <b/>
      <sz val="12"/>
      <color rgb="FF000000"/>
      <name val="Nudi 01 e"/>
    </font>
    <font>
      <sz val="14"/>
      <color rgb="FFFF0000"/>
      <name val="Times New Roman"/>
      <family val="1"/>
    </font>
    <font>
      <sz val="12"/>
      <name val="Nudi Akshar-0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9" fontId="7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justify" vertical="top" wrapText="1"/>
    </xf>
    <xf numFmtId="0" fontId="1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justify" vertical="justify" wrapText="1"/>
    </xf>
    <xf numFmtId="0" fontId="1" fillId="0" borderId="0" xfId="0" applyFont="1" applyAlignment="1">
      <alignment horizontal="justify" vertical="justify" wrapText="1"/>
    </xf>
    <xf numFmtId="0" fontId="11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20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1" fontId="18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vertical="center" wrapText="1"/>
    </xf>
    <xf numFmtId="2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justify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justify" vertical="justify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justify" vertical="justify" wrapText="1"/>
    </xf>
    <xf numFmtId="2" fontId="32" fillId="0" borderId="2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justify" vertical="top" wrapText="1"/>
    </xf>
    <xf numFmtId="0" fontId="23" fillId="0" borderId="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left" vertical="justify" wrapText="1"/>
    </xf>
    <xf numFmtId="0" fontId="31" fillId="0" borderId="2" xfId="0" applyFont="1" applyBorder="1" applyAlignment="1">
      <alignment vertical="justify" wrapText="1"/>
    </xf>
    <xf numFmtId="2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vertical="justify" wrapText="1"/>
    </xf>
    <xf numFmtId="0" fontId="34" fillId="2" borderId="2" xfId="0" applyFont="1" applyFill="1" applyBorder="1" applyAlignment="1">
      <alignment vertical="justify" wrapText="1"/>
    </xf>
    <xf numFmtId="2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justify" vertical="justify" wrapText="1"/>
    </xf>
    <xf numFmtId="0" fontId="12" fillId="2" borderId="2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justify" vertical="justify" wrapText="1"/>
    </xf>
    <xf numFmtId="0" fontId="31" fillId="0" borderId="2" xfId="0" applyFont="1" applyBorder="1" applyAlignment="1">
      <alignment vertical="top" wrapText="1"/>
    </xf>
    <xf numFmtId="2" fontId="15" fillId="0" borderId="2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0" fontId="31" fillId="2" borderId="2" xfId="0" applyFont="1" applyFill="1" applyBorder="1" applyAlignment="1">
      <alignment horizontal="justify" vertical="justify" wrapText="1"/>
    </xf>
    <xf numFmtId="2" fontId="32" fillId="2" borderId="2" xfId="0" applyNumberFormat="1" applyFont="1" applyFill="1" applyBorder="1" applyAlignment="1">
      <alignment horizontal="center" vertical="center" wrapText="1"/>
    </xf>
    <xf numFmtId="2" fontId="18" fillId="3" borderId="2" xfId="0" applyNumberFormat="1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top" wrapText="1"/>
    </xf>
    <xf numFmtId="1" fontId="18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top" wrapText="1"/>
    </xf>
    <xf numFmtId="2" fontId="15" fillId="2" borderId="2" xfId="0" applyNumberFormat="1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justify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2" fontId="18" fillId="0" borderId="2" xfId="0" applyNumberFormat="1" applyFont="1" applyBorder="1" applyAlignment="1">
      <alignment horizontal="left" vertical="top" wrapText="1"/>
    </xf>
    <xf numFmtId="2" fontId="15" fillId="0" borderId="2" xfId="0" applyNumberFormat="1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left" vertical="justify" wrapText="1"/>
    </xf>
    <xf numFmtId="0" fontId="32" fillId="3" borderId="2" xfId="0" applyFont="1" applyFill="1" applyBorder="1" applyAlignment="1">
      <alignment horizontal="justify" vertical="justify" wrapText="1"/>
    </xf>
    <xf numFmtId="2" fontId="32" fillId="3" borderId="2" xfId="0" applyNumberFormat="1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vertical="justify" wrapText="1"/>
    </xf>
    <xf numFmtId="0" fontId="20" fillId="3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left" vertical="top" wrapText="1"/>
    </xf>
    <xf numFmtId="2" fontId="18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2" fontId="15" fillId="3" borderId="2" xfId="0" applyNumberFormat="1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justify" vertical="justify" wrapText="1"/>
    </xf>
    <xf numFmtId="0" fontId="1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4" borderId="2" xfId="0" applyFont="1" applyFill="1" applyBorder="1" applyAlignment="1">
      <alignment horizontal="center" vertical="top" wrapText="1"/>
    </xf>
    <xf numFmtId="2" fontId="18" fillId="4" borderId="2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horizontal="center" vertical="center" wrapText="1"/>
    </xf>
    <xf numFmtId="2" fontId="18" fillId="0" borderId="2" xfId="0" applyNumberFormat="1" applyFont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top" wrapText="1"/>
    </xf>
    <xf numFmtId="9" fontId="18" fillId="0" borderId="2" xfId="1" applyFont="1" applyBorder="1" applyAlignment="1">
      <alignment horizontal="left" vertical="top" wrapText="1"/>
    </xf>
    <xf numFmtId="49" fontId="18" fillId="0" borderId="2" xfId="1" applyNumberFormat="1" applyFont="1" applyBorder="1" applyAlignment="1">
      <alignment horizontal="center" vertical="top" wrapText="1"/>
    </xf>
    <xf numFmtId="9" fontId="18" fillId="0" borderId="2" xfId="1" applyFont="1" applyBorder="1" applyAlignment="1">
      <alignment horizontal="center" vertical="top" wrapText="1"/>
    </xf>
    <xf numFmtId="0" fontId="28" fillId="0" borderId="2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6" borderId="2" xfId="0" applyFont="1" applyFill="1" applyBorder="1" applyAlignment="1">
      <alignment horizontal="center" vertical="top" wrapText="1"/>
    </xf>
    <xf numFmtId="0" fontId="13" fillId="6" borderId="2" xfId="0" applyFont="1" applyFill="1" applyBorder="1" applyAlignment="1">
      <alignment horizontal="left" vertical="top" wrapText="1"/>
    </xf>
    <xf numFmtId="2" fontId="18" fillId="6" borderId="2" xfId="0" applyNumberFormat="1" applyFont="1" applyFill="1" applyBorder="1" applyAlignment="1">
      <alignment horizontal="center" vertical="top" wrapText="1"/>
    </xf>
    <xf numFmtId="0" fontId="20" fillId="6" borderId="2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justify" wrapText="1"/>
    </xf>
    <xf numFmtId="2" fontId="18" fillId="7" borderId="2" xfId="0" applyNumberFormat="1" applyFont="1" applyFill="1" applyBorder="1" applyAlignment="1">
      <alignment horizontal="center" vertical="top" wrapText="1"/>
    </xf>
    <xf numFmtId="0" fontId="38" fillId="0" borderId="2" xfId="0" applyFont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left" vertical="justify" wrapText="1"/>
    </xf>
    <xf numFmtId="2" fontId="32" fillId="4" borderId="2" xfId="0" applyNumberFormat="1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right" vertical="top" wrapText="1"/>
    </xf>
    <xf numFmtId="0" fontId="31" fillId="0" borderId="3" xfId="0" applyFont="1" applyBorder="1" applyAlignment="1">
      <alignment horizontal="right" vertical="top" wrapText="1"/>
    </xf>
    <xf numFmtId="0" fontId="33" fillId="0" borderId="4" xfId="0" applyFont="1" applyBorder="1" applyAlignment="1">
      <alignment horizontal="right" vertical="top" wrapText="1"/>
    </xf>
    <xf numFmtId="0" fontId="33" fillId="0" borderId="3" xfId="0" applyFont="1" applyBorder="1" applyAlignment="1">
      <alignment horizontal="right" vertical="top" wrapText="1"/>
    </xf>
    <xf numFmtId="0" fontId="16" fillId="0" borderId="2" xfId="0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"/>
  <sheetViews>
    <sheetView zoomScale="70" zoomScaleNormal="70" workbookViewId="0">
      <selection activeCell="C8" sqref="C8"/>
    </sheetView>
  </sheetViews>
  <sheetFormatPr defaultColWidth="9.109375" defaultRowHeight="13.2" x14ac:dyDescent="0.3"/>
  <cols>
    <col min="1" max="1" width="6.109375" style="7" bestFit="1" customWidth="1"/>
    <col min="2" max="2" width="40.33203125" style="8" customWidth="1"/>
    <col min="3" max="3" width="24.109375" style="6" bestFit="1" customWidth="1"/>
    <col min="4" max="4" width="11.5546875" style="6" customWidth="1"/>
    <col min="5" max="5" width="24.44140625" style="29" hidden="1" customWidth="1"/>
    <col min="6" max="16384" width="9.109375" style="6"/>
  </cols>
  <sheetData>
    <row r="1" spans="1:5" s="1" customFormat="1" ht="79.2" customHeight="1" x14ac:dyDescent="0.3">
      <c r="A1" s="138" t="s">
        <v>373</v>
      </c>
      <c r="B1" s="138"/>
      <c r="C1" s="138"/>
      <c r="D1" s="138"/>
    </row>
    <row r="2" spans="1:5" ht="54" customHeight="1" x14ac:dyDescent="0.3">
      <c r="A2" s="139" t="s">
        <v>8</v>
      </c>
      <c r="B2" s="139"/>
      <c r="C2" s="139"/>
      <c r="D2" s="132"/>
      <c r="E2" s="133"/>
    </row>
    <row r="3" spans="1:5" s="21" customFormat="1" ht="15.75" customHeight="1" x14ac:dyDescent="0.3">
      <c r="A3" s="135" t="s">
        <v>1</v>
      </c>
      <c r="B3" s="136" t="s">
        <v>2</v>
      </c>
      <c r="C3" s="135" t="s">
        <v>3</v>
      </c>
      <c r="D3" s="137" t="s">
        <v>4</v>
      </c>
      <c r="E3" s="134" t="s">
        <v>6</v>
      </c>
    </row>
    <row r="4" spans="1:5" s="21" customFormat="1" ht="15.6" x14ac:dyDescent="0.3">
      <c r="A4" s="135"/>
      <c r="B4" s="136"/>
      <c r="C4" s="135"/>
      <c r="D4" s="137"/>
      <c r="E4" s="134"/>
    </row>
    <row r="5" spans="1:5" s="21" customFormat="1" ht="15.6" x14ac:dyDescent="0.3">
      <c r="A5" s="37">
        <v>1</v>
      </c>
      <c r="B5" s="19">
        <v>2</v>
      </c>
      <c r="C5" s="37">
        <v>3</v>
      </c>
      <c r="D5" s="37">
        <v>4</v>
      </c>
      <c r="E5" s="37">
        <v>17</v>
      </c>
    </row>
    <row r="6" spans="1:5" s="23" customFormat="1" ht="140.4" x14ac:dyDescent="0.3">
      <c r="A6" s="16">
        <v>1</v>
      </c>
      <c r="B6" s="14" t="s">
        <v>191</v>
      </c>
      <c r="C6" s="88">
        <v>10</v>
      </c>
      <c r="D6" s="89" t="s">
        <v>10</v>
      </c>
      <c r="E6" s="89" t="s">
        <v>209</v>
      </c>
    </row>
    <row r="7" spans="1:5" s="23" customFormat="1" ht="115.2" x14ac:dyDescent="0.3">
      <c r="A7" s="16">
        <v>2</v>
      </c>
      <c r="B7" s="57" t="s">
        <v>162</v>
      </c>
      <c r="C7" s="88">
        <v>25</v>
      </c>
      <c r="D7" s="89" t="s">
        <v>39</v>
      </c>
      <c r="E7" s="89" t="s">
        <v>374</v>
      </c>
    </row>
    <row r="8" spans="1:5" s="23" customFormat="1" ht="57.6" x14ac:dyDescent="0.3">
      <c r="A8" s="16">
        <v>3</v>
      </c>
      <c r="B8" s="57" t="s">
        <v>31</v>
      </c>
      <c r="C8" s="88">
        <v>4.9000000000000004</v>
      </c>
      <c r="D8" s="89" t="s">
        <v>39</v>
      </c>
      <c r="E8" s="89" t="s">
        <v>374</v>
      </c>
    </row>
    <row r="9" spans="1:5" s="23" customFormat="1" ht="57.6" x14ac:dyDescent="0.3">
      <c r="A9" s="16">
        <v>4</v>
      </c>
      <c r="B9" s="57" t="s">
        <v>28</v>
      </c>
      <c r="C9" s="88">
        <v>4.8499999999999996</v>
      </c>
      <c r="D9" s="89" t="s">
        <v>39</v>
      </c>
      <c r="E9" s="89" t="s">
        <v>374</v>
      </c>
    </row>
    <row r="10" spans="1:5" s="23" customFormat="1" ht="57.6" x14ac:dyDescent="0.3">
      <c r="A10" s="16">
        <v>5</v>
      </c>
      <c r="B10" s="57" t="s">
        <v>29</v>
      </c>
      <c r="C10" s="88">
        <v>4.8</v>
      </c>
      <c r="D10" s="89" t="s">
        <v>39</v>
      </c>
      <c r="E10" s="89" t="s">
        <v>374</v>
      </c>
    </row>
    <row r="11" spans="1:5" s="23" customFormat="1" ht="57.6" x14ac:dyDescent="0.3">
      <c r="A11" s="16">
        <v>6</v>
      </c>
      <c r="B11" s="57" t="s">
        <v>30</v>
      </c>
      <c r="C11" s="88">
        <v>4.75</v>
      </c>
      <c r="D11" s="89" t="s">
        <v>39</v>
      </c>
      <c r="E11" s="89" t="s">
        <v>374</v>
      </c>
    </row>
    <row r="12" spans="1:5" s="23" customFormat="1" ht="38.4" x14ac:dyDescent="0.3">
      <c r="A12" s="16">
        <v>7</v>
      </c>
      <c r="B12" s="57" t="s">
        <v>161</v>
      </c>
      <c r="C12" s="88">
        <v>8</v>
      </c>
      <c r="D12" s="89" t="s">
        <v>39</v>
      </c>
      <c r="E12" s="89" t="s">
        <v>374</v>
      </c>
    </row>
    <row r="13" spans="1:5" s="23" customFormat="1" ht="96" x14ac:dyDescent="0.3">
      <c r="A13" s="16">
        <v>8</v>
      </c>
      <c r="B13" s="57" t="s">
        <v>93</v>
      </c>
      <c r="C13" s="88">
        <v>5</v>
      </c>
      <c r="D13" s="89" t="s">
        <v>39</v>
      </c>
      <c r="E13" s="89" t="s">
        <v>374</v>
      </c>
    </row>
    <row r="14" spans="1:5" s="23" customFormat="1" ht="96" x14ac:dyDescent="0.3">
      <c r="A14" s="16">
        <v>9</v>
      </c>
      <c r="B14" s="57" t="s">
        <v>94</v>
      </c>
      <c r="C14" s="88">
        <v>5</v>
      </c>
      <c r="D14" s="89" t="s">
        <v>39</v>
      </c>
      <c r="E14" s="89" t="s">
        <v>374</v>
      </c>
    </row>
    <row r="15" spans="1:5" s="23" customFormat="1" ht="38.4" x14ac:dyDescent="0.3">
      <c r="A15" s="16">
        <v>10</v>
      </c>
      <c r="B15" s="57" t="s">
        <v>11</v>
      </c>
      <c r="C15" s="88">
        <v>5</v>
      </c>
      <c r="D15" s="89" t="s">
        <v>39</v>
      </c>
      <c r="E15" s="89" t="s">
        <v>374</v>
      </c>
    </row>
    <row r="16" spans="1:5" s="23" customFormat="1" ht="76.8" x14ac:dyDescent="0.3">
      <c r="A16" s="16">
        <v>11</v>
      </c>
      <c r="B16" s="57" t="s">
        <v>38</v>
      </c>
      <c r="C16" s="88">
        <v>5</v>
      </c>
      <c r="D16" s="89" t="s">
        <v>39</v>
      </c>
      <c r="E16" s="89" t="s">
        <v>374</v>
      </c>
    </row>
    <row r="17" spans="1:5" s="23" customFormat="1" ht="57.6" x14ac:dyDescent="0.3">
      <c r="A17" s="16">
        <v>12</v>
      </c>
      <c r="B17" s="57" t="s">
        <v>12</v>
      </c>
      <c r="C17" s="88">
        <v>5</v>
      </c>
      <c r="D17" s="89" t="s">
        <v>39</v>
      </c>
      <c r="E17" s="89" t="s">
        <v>374</v>
      </c>
    </row>
    <row r="18" spans="1:5" s="23" customFormat="1" ht="51" customHeight="1" x14ac:dyDescent="0.3">
      <c r="A18" s="16">
        <v>13</v>
      </c>
      <c r="B18" s="57" t="s">
        <v>13</v>
      </c>
      <c r="C18" s="88">
        <v>7.2</v>
      </c>
      <c r="D18" s="89" t="s">
        <v>39</v>
      </c>
      <c r="E18" s="89" t="s">
        <v>374</v>
      </c>
    </row>
    <row r="19" spans="1:5" s="23" customFormat="1" ht="19.2" x14ac:dyDescent="0.3">
      <c r="A19" s="16">
        <v>14</v>
      </c>
      <c r="B19" s="57" t="s">
        <v>14</v>
      </c>
      <c r="C19" s="88">
        <v>8</v>
      </c>
      <c r="D19" s="89" t="s">
        <v>39</v>
      </c>
      <c r="E19" s="89" t="s">
        <v>374</v>
      </c>
    </row>
    <row r="20" spans="1:5" s="23" customFormat="1" ht="57.6" x14ac:dyDescent="0.3">
      <c r="A20" s="16">
        <v>15</v>
      </c>
      <c r="B20" s="57" t="s">
        <v>15</v>
      </c>
      <c r="C20" s="88">
        <v>5</v>
      </c>
      <c r="D20" s="89" t="s">
        <v>39</v>
      </c>
      <c r="E20" s="89" t="s">
        <v>374</v>
      </c>
    </row>
    <row r="21" spans="1:5" s="23" customFormat="1" ht="38.4" x14ac:dyDescent="0.3">
      <c r="A21" s="16">
        <v>16</v>
      </c>
      <c r="B21" s="57" t="s">
        <v>16</v>
      </c>
      <c r="C21" s="88">
        <v>5</v>
      </c>
      <c r="D21" s="89" t="s">
        <v>39</v>
      </c>
      <c r="E21" s="89" t="s">
        <v>374</v>
      </c>
    </row>
    <row r="22" spans="1:5" s="23" customFormat="1" ht="38.4" x14ac:dyDescent="0.3">
      <c r="A22" s="16">
        <v>17</v>
      </c>
      <c r="B22" s="57" t="s">
        <v>17</v>
      </c>
      <c r="C22" s="88">
        <v>5</v>
      </c>
      <c r="D22" s="89" t="s">
        <v>39</v>
      </c>
      <c r="E22" s="89" t="s">
        <v>374</v>
      </c>
    </row>
    <row r="23" spans="1:5" s="23" customFormat="1" ht="38.4" x14ac:dyDescent="0.3">
      <c r="A23" s="16">
        <v>18</v>
      </c>
      <c r="B23" s="57" t="s">
        <v>18</v>
      </c>
      <c r="C23" s="88">
        <v>5</v>
      </c>
      <c r="D23" s="89" t="s">
        <v>39</v>
      </c>
      <c r="E23" s="89" t="s">
        <v>374</v>
      </c>
    </row>
    <row r="24" spans="1:5" s="23" customFormat="1" ht="76.8" x14ac:dyDescent="0.3">
      <c r="A24" s="16">
        <v>19</v>
      </c>
      <c r="B24" s="57" t="s">
        <v>102</v>
      </c>
      <c r="C24" s="88">
        <v>5</v>
      </c>
      <c r="D24" s="89" t="s">
        <v>39</v>
      </c>
      <c r="E24" s="89" t="s">
        <v>374</v>
      </c>
    </row>
    <row r="25" spans="1:5" s="23" customFormat="1" ht="38.4" x14ac:dyDescent="0.3">
      <c r="A25" s="16">
        <v>20</v>
      </c>
      <c r="B25" s="57" t="s">
        <v>19</v>
      </c>
      <c r="C25" s="88">
        <v>2.7</v>
      </c>
      <c r="D25" s="89" t="s">
        <v>39</v>
      </c>
      <c r="E25" s="89" t="s">
        <v>374</v>
      </c>
    </row>
    <row r="26" spans="1:5" s="23" customFormat="1" ht="38.4" x14ac:dyDescent="0.3">
      <c r="A26" s="16">
        <v>21</v>
      </c>
      <c r="B26" s="57" t="s">
        <v>20</v>
      </c>
      <c r="C26" s="88">
        <v>2.7</v>
      </c>
      <c r="D26" s="89" t="s">
        <v>39</v>
      </c>
      <c r="E26" s="89" t="s">
        <v>374</v>
      </c>
    </row>
    <row r="27" spans="1:5" s="23" customFormat="1" ht="57.6" x14ac:dyDescent="0.3">
      <c r="A27" s="16">
        <v>22</v>
      </c>
      <c r="B27" s="148" t="s">
        <v>96</v>
      </c>
      <c r="C27" s="149">
        <v>0</v>
      </c>
      <c r="D27" s="150" t="s">
        <v>39</v>
      </c>
      <c r="E27" s="89" t="s">
        <v>374</v>
      </c>
    </row>
    <row r="28" spans="1:5" s="23" customFormat="1" ht="37.200000000000003" x14ac:dyDescent="0.3">
      <c r="A28" s="16">
        <v>23</v>
      </c>
      <c r="B28" s="127" t="s">
        <v>21</v>
      </c>
      <c r="C28" s="88">
        <v>1.35</v>
      </c>
      <c r="D28" s="89" t="s">
        <v>39</v>
      </c>
      <c r="E28" s="89" t="s">
        <v>374</v>
      </c>
    </row>
    <row r="29" spans="1:5" s="23" customFormat="1" ht="37.200000000000003" x14ac:dyDescent="0.3">
      <c r="A29" s="16">
        <v>24</v>
      </c>
      <c r="B29" s="127" t="s">
        <v>22</v>
      </c>
      <c r="C29" s="88">
        <v>2.7</v>
      </c>
      <c r="D29" s="89" t="s">
        <v>39</v>
      </c>
      <c r="E29" s="89" t="s">
        <v>374</v>
      </c>
    </row>
    <row r="30" spans="1:5" s="23" customFormat="1" ht="37.200000000000003" x14ac:dyDescent="0.3">
      <c r="A30" s="16">
        <v>25</v>
      </c>
      <c r="B30" s="127" t="s">
        <v>23</v>
      </c>
      <c r="C30" s="88">
        <v>1.35</v>
      </c>
      <c r="D30" s="89" t="s">
        <v>39</v>
      </c>
      <c r="E30" s="89" t="s">
        <v>374</v>
      </c>
    </row>
    <row r="31" spans="1:5" s="23" customFormat="1" ht="37.200000000000003" x14ac:dyDescent="0.3">
      <c r="A31" s="16">
        <v>26</v>
      </c>
      <c r="B31" s="127" t="s">
        <v>24</v>
      </c>
      <c r="C31" s="88">
        <v>1.35</v>
      </c>
      <c r="D31" s="89" t="s">
        <v>39</v>
      </c>
      <c r="E31" s="89" t="s">
        <v>374</v>
      </c>
    </row>
    <row r="32" spans="1:5" s="23" customFormat="1" ht="57.6" x14ac:dyDescent="0.3">
      <c r="A32" s="16">
        <v>27</v>
      </c>
      <c r="B32" s="57" t="s">
        <v>130</v>
      </c>
      <c r="C32" s="88">
        <v>1.35</v>
      </c>
      <c r="D32" s="89" t="s">
        <v>39</v>
      </c>
      <c r="E32" s="89" t="s">
        <v>374</v>
      </c>
    </row>
    <row r="33" spans="1:5" s="23" customFormat="1" ht="63" customHeight="1" x14ac:dyDescent="0.3">
      <c r="A33" s="16">
        <v>28</v>
      </c>
      <c r="B33" s="116" t="s">
        <v>25</v>
      </c>
      <c r="C33" s="88">
        <v>12.5</v>
      </c>
      <c r="D33" s="89" t="s">
        <v>39</v>
      </c>
      <c r="E33" s="89" t="s">
        <v>211</v>
      </c>
    </row>
    <row r="34" spans="1:5" s="23" customFormat="1" ht="37.200000000000003" x14ac:dyDescent="0.3">
      <c r="A34" s="16">
        <v>29</v>
      </c>
      <c r="B34" s="127" t="s">
        <v>26</v>
      </c>
      <c r="C34" s="88">
        <v>12.5</v>
      </c>
      <c r="D34" s="89" t="s">
        <v>39</v>
      </c>
      <c r="E34" s="89" t="s">
        <v>374</v>
      </c>
    </row>
    <row r="35" spans="1:5" s="23" customFormat="1" ht="62.4" x14ac:dyDescent="0.3">
      <c r="A35" s="16">
        <v>30</v>
      </c>
      <c r="B35" s="131" t="s">
        <v>27</v>
      </c>
      <c r="C35" s="79">
        <v>0</v>
      </c>
      <c r="D35" s="80" t="s">
        <v>206</v>
      </c>
      <c r="E35" s="80" t="s">
        <v>214</v>
      </c>
    </row>
    <row r="36" spans="1:5" s="23" customFormat="1" ht="115.2" x14ac:dyDescent="0.3">
      <c r="A36" s="16">
        <v>31</v>
      </c>
      <c r="B36" s="57" t="s">
        <v>382</v>
      </c>
      <c r="C36" s="88">
        <v>9.9499999999999993</v>
      </c>
      <c r="D36" s="89" t="s">
        <v>39</v>
      </c>
      <c r="E36" s="89" t="s">
        <v>374</v>
      </c>
    </row>
    <row r="37" spans="1:5" s="23" customFormat="1" ht="57.6" x14ac:dyDescent="0.3">
      <c r="A37" s="16">
        <v>32</v>
      </c>
      <c r="B37" s="57" t="s">
        <v>32</v>
      </c>
      <c r="C37" s="88">
        <v>25</v>
      </c>
      <c r="D37" s="89" t="s">
        <v>39</v>
      </c>
      <c r="E37" s="89" t="s">
        <v>374</v>
      </c>
    </row>
    <row r="38" spans="1:5" s="23" customFormat="1" ht="76.8" x14ac:dyDescent="0.3">
      <c r="A38" s="16">
        <v>33</v>
      </c>
      <c r="B38" s="57" t="s">
        <v>33</v>
      </c>
      <c r="C38" s="88">
        <v>13.5</v>
      </c>
      <c r="D38" s="89" t="s">
        <v>39</v>
      </c>
      <c r="E38" s="89" t="s">
        <v>374</v>
      </c>
    </row>
    <row r="39" spans="1:5" s="23" customFormat="1" ht="38.4" x14ac:dyDescent="0.3">
      <c r="A39" s="16">
        <v>34</v>
      </c>
      <c r="B39" s="57" t="s">
        <v>34</v>
      </c>
      <c r="C39" s="88">
        <v>10.5</v>
      </c>
      <c r="D39" s="89" t="s">
        <v>39</v>
      </c>
      <c r="E39" s="89" t="s">
        <v>374</v>
      </c>
    </row>
    <row r="40" spans="1:5" s="23" customFormat="1" ht="38.4" x14ac:dyDescent="0.3">
      <c r="A40" s="16">
        <v>35</v>
      </c>
      <c r="B40" s="57" t="s">
        <v>35</v>
      </c>
      <c r="C40" s="88">
        <v>12.6</v>
      </c>
      <c r="D40" s="89" t="s">
        <v>39</v>
      </c>
      <c r="E40" s="89" t="s">
        <v>374</v>
      </c>
    </row>
    <row r="41" spans="1:5" s="23" customFormat="1" ht="38.4" x14ac:dyDescent="0.3">
      <c r="A41" s="16">
        <v>36</v>
      </c>
      <c r="B41" s="57" t="s">
        <v>36</v>
      </c>
      <c r="C41" s="88">
        <v>3.4</v>
      </c>
      <c r="D41" s="89" t="s">
        <v>39</v>
      </c>
      <c r="E41" s="89" t="s">
        <v>374</v>
      </c>
    </row>
    <row r="42" spans="1:5" s="23" customFormat="1" ht="57.6" x14ac:dyDescent="0.3">
      <c r="A42" s="16">
        <v>37</v>
      </c>
      <c r="B42" s="57" t="s">
        <v>37</v>
      </c>
      <c r="C42" s="88">
        <v>9</v>
      </c>
      <c r="D42" s="89" t="s">
        <v>39</v>
      </c>
      <c r="E42" s="89" t="s">
        <v>374</v>
      </c>
    </row>
    <row r="43" spans="1:5" s="23" customFormat="1" ht="51" customHeight="1" x14ac:dyDescent="0.3">
      <c r="A43" s="16">
        <v>38</v>
      </c>
      <c r="B43" s="57" t="s">
        <v>179</v>
      </c>
      <c r="C43" s="88">
        <v>1</v>
      </c>
      <c r="D43" s="89" t="s">
        <v>39</v>
      </c>
      <c r="E43" s="89" t="s">
        <v>374</v>
      </c>
    </row>
    <row r="44" spans="1:5" s="23" customFormat="1" ht="249.6" x14ac:dyDescent="0.3">
      <c r="A44" s="16">
        <v>39</v>
      </c>
      <c r="B44" s="118" t="s">
        <v>388</v>
      </c>
      <c r="C44" s="102">
        <v>4.9000000000000004</v>
      </c>
      <c r="D44" s="89" t="s">
        <v>39</v>
      </c>
      <c r="E44" s="81" t="s">
        <v>212</v>
      </c>
    </row>
    <row r="45" spans="1:5" s="23" customFormat="1" ht="211.2" x14ac:dyDescent="0.3">
      <c r="A45" s="16">
        <v>40</v>
      </c>
      <c r="B45" s="119" t="s">
        <v>389</v>
      </c>
      <c r="C45" s="102">
        <v>4.9000000000000004</v>
      </c>
      <c r="D45" s="89" t="s">
        <v>39</v>
      </c>
      <c r="E45" s="81" t="s">
        <v>212</v>
      </c>
    </row>
    <row r="46" spans="1:5" s="23" customFormat="1" ht="57.6" x14ac:dyDescent="0.3">
      <c r="A46" s="16">
        <v>41</v>
      </c>
      <c r="B46" s="57" t="s">
        <v>40</v>
      </c>
      <c r="C46" s="88">
        <v>25</v>
      </c>
      <c r="D46" s="89" t="s">
        <v>39</v>
      </c>
      <c r="E46" s="89" t="s">
        <v>374</v>
      </c>
    </row>
    <row r="47" spans="1:5" s="23" customFormat="1" ht="57.6" x14ac:dyDescent="0.3">
      <c r="A47" s="16">
        <v>42</v>
      </c>
      <c r="B47" s="57" t="s">
        <v>41</v>
      </c>
      <c r="C47" s="88">
        <v>3</v>
      </c>
      <c r="D47" s="89" t="s">
        <v>39</v>
      </c>
      <c r="E47" s="89" t="s">
        <v>374</v>
      </c>
    </row>
    <row r="48" spans="1:5" s="23" customFormat="1" ht="38.4" x14ac:dyDescent="0.3">
      <c r="A48" s="16">
        <v>43</v>
      </c>
      <c r="B48" s="57" t="s">
        <v>42</v>
      </c>
      <c r="C48" s="88">
        <v>2</v>
      </c>
      <c r="D48" s="89" t="s">
        <v>39</v>
      </c>
      <c r="E48" s="89" t="s">
        <v>374</v>
      </c>
    </row>
    <row r="49" spans="1:5" s="23" customFormat="1" ht="38.4" x14ac:dyDescent="0.3">
      <c r="A49" s="16">
        <v>44</v>
      </c>
      <c r="B49" s="57" t="s">
        <v>43</v>
      </c>
      <c r="C49" s="88">
        <v>5</v>
      </c>
      <c r="D49" s="89" t="s">
        <v>39</v>
      </c>
      <c r="E49" s="89" t="s">
        <v>374</v>
      </c>
    </row>
    <row r="50" spans="1:5" s="23" customFormat="1" ht="111.6" x14ac:dyDescent="0.3">
      <c r="A50" s="16">
        <v>45</v>
      </c>
      <c r="B50" s="120" t="s">
        <v>180</v>
      </c>
      <c r="C50" s="88">
        <v>5</v>
      </c>
      <c r="D50" s="89" t="s">
        <v>39</v>
      </c>
      <c r="E50" s="89" t="s">
        <v>374</v>
      </c>
    </row>
    <row r="51" spans="1:5" s="23" customFormat="1" ht="94.5" customHeight="1" x14ac:dyDescent="0.3">
      <c r="A51" s="16">
        <v>46</v>
      </c>
      <c r="B51" s="117" t="s">
        <v>169</v>
      </c>
      <c r="C51" s="79">
        <v>0</v>
      </c>
      <c r="D51" s="80" t="s">
        <v>206</v>
      </c>
      <c r="E51" s="80" t="s">
        <v>196</v>
      </c>
    </row>
    <row r="52" spans="1:5" s="23" customFormat="1" ht="146.4" x14ac:dyDescent="0.3">
      <c r="A52" s="16">
        <v>47</v>
      </c>
      <c r="B52" s="57" t="s">
        <v>225</v>
      </c>
      <c r="C52" s="88">
        <v>5</v>
      </c>
      <c r="D52" s="89" t="s">
        <v>39</v>
      </c>
      <c r="E52" s="89" t="s">
        <v>227</v>
      </c>
    </row>
    <row r="53" spans="1:5" s="23" customFormat="1" ht="146.4" x14ac:dyDescent="0.3">
      <c r="A53" s="16">
        <v>48</v>
      </c>
      <c r="B53" s="57" t="s">
        <v>226</v>
      </c>
      <c r="C53" s="88">
        <v>5</v>
      </c>
      <c r="D53" s="89" t="s">
        <v>39</v>
      </c>
      <c r="E53" s="89" t="s">
        <v>227</v>
      </c>
    </row>
    <row r="54" spans="1:5" s="24" customFormat="1" ht="172.8" x14ac:dyDescent="0.3">
      <c r="A54" s="16">
        <v>49</v>
      </c>
      <c r="B54" s="57" t="s">
        <v>228</v>
      </c>
      <c r="C54" s="88">
        <v>5</v>
      </c>
      <c r="D54" s="89" t="s">
        <v>10</v>
      </c>
      <c r="E54" s="89" t="s">
        <v>229</v>
      </c>
    </row>
    <row r="55" spans="1:5" s="23" customFormat="1" ht="76.8" x14ac:dyDescent="0.3">
      <c r="A55" s="16">
        <v>50</v>
      </c>
      <c r="B55" s="57" t="s">
        <v>44</v>
      </c>
      <c r="C55" s="88">
        <v>5</v>
      </c>
      <c r="D55" s="89" t="s">
        <v>39</v>
      </c>
      <c r="E55" s="89" t="s">
        <v>374</v>
      </c>
    </row>
    <row r="56" spans="1:5" s="23" customFormat="1" ht="38.4" x14ac:dyDescent="0.3">
      <c r="A56" s="16">
        <v>51</v>
      </c>
      <c r="B56" s="57" t="s">
        <v>45</v>
      </c>
      <c r="C56" s="88">
        <v>5</v>
      </c>
      <c r="D56" s="89" t="s">
        <v>39</v>
      </c>
      <c r="E56" s="89" t="s">
        <v>374</v>
      </c>
    </row>
    <row r="57" spans="1:5" s="23" customFormat="1" ht="57.6" x14ac:dyDescent="0.3">
      <c r="A57" s="16">
        <v>52</v>
      </c>
      <c r="B57" s="57" t="s">
        <v>46</v>
      </c>
      <c r="C57" s="88">
        <v>5</v>
      </c>
      <c r="D57" s="89" t="s">
        <v>39</v>
      </c>
      <c r="E57" s="89" t="s">
        <v>374</v>
      </c>
    </row>
    <row r="58" spans="1:5" s="23" customFormat="1" ht="57.6" x14ac:dyDescent="0.3">
      <c r="A58" s="16">
        <v>53</v>
      </c>
      <c r="B58" s="57" t="s">
        <v>47</v>
      </c>
      <c r="C58" s="88">
        <v>5</v>
      </c>
      <c r="D58" s="89" t="s">
        <v>39</v>
      </c>
      <c r="E58" s="89" t="s">
        <v>374</v>
      </c>
    </row>
    <row r="59" spans="1:5" s="23" customFormat="1" ht="57.6" x14ac:dyDescent="0.3">
      <c r="A59" s="16">
        <v>54</v>
      </c>
      <c r="B59" s="57" t="s">
        <v>48</v>
      </c>
      <c r="C59" s="88">
        <v>5</v>
      </c>
      <c r="D59" s="89" t="s">
        <v>39</v>
      </c>
      <c r="E59" s="89" t="s">
        <v>374</v>
      </c>
    </row>
    <row r="60" spans="1:5" s="23" customFormat="1" ht="45" customHeight="1" x14ac:dyDescent="0.3">
      <c r="A60" s="16">
        <v>55</v>
      </c>
      <c r="B60" s="57" t="s">
        <v>50</v>
      </c>
      <c r="C60" s="141">
        <v>42.5</v>
      </c>
      <c r="D60" s="89" t="s">
        <v>39</v>
      </c>
      <c r="E60" s="89" t="s">
        <v>374</v>
      </c>
    </row>
    <row r="61" spans="1:5" s="23" customFormat="1" ht="57.6" x14ac:dyDescent="0.3">
      <c r="A61" s="16">
        <v>56</v>
      </c>
      <c r="B61" s="57" t="s">
        <v>51</v>
      </c>
      <c r="C61" s="141"/>
      <c r="D61" s="89" t="s">
        <v>39</v>
      </c>
      <c r="E61" s="89" t="s">
        <v>374</v>
      </c>
    </row>
    <row r="62" spans="1:5" s="23" customFormat="1" ht="57.6" x14ac:dyDescent="0.3">
      <c r="A62" s="16">
        <v>57</v>
      </c>
      <c r="B62" s="57" t="s">
        <v>52</v>
      </c>
      <c r="C62" s="141"/>
      <c r="D62" s="89" t="s">
        <v>39</v>
      </c>
      <c r="E62" s="89" t="s">
        <v>374</v>
      </c>
    </row>
    <row r="63" spans="1:5" s="23" customFormat="1" ht="64.5" customHeight="1" x14ac:dyDescent="0.3">
      <c r="A63" s="16">
        <v>58</v>
      </c>
      <c r="B63" s="57" t="s">
        <v>53</v>
      </c>
      <c r="C63" s="88">
        <v>12.5</v>
      </c>
      <c r="D63" s="89" t="s">
        <v>10</v>
      </c>
      <c r="E63" s="89" t="s">
        <v>213</v>
      </c>
    </row>
    <row r="64" spans="1:5" s="23" customFormat="1" ht="46.8" x14ac:dyDescent="0.3">
      <c r="A64" s="16">
        <v>59</v>
      </c>
      <c r="B64" s="117" t="s">
        <v>55</v>
      </c>
      <c r="C64" s="79">
        <v>0</v>
      </c>
      <c r="D64" s="80" t="s">
        <v>206</v>
      </c>
      <c r="E64" s="80" t="s">
        <v>215</v>
      </c>
    </row>
    <row r="65" spans="1:5" s="23" customFormat="1" ht="141.75" customHeight="1" x14ac:dyDescent="0.3">
      <c r="A65" s="16">
        <v>60</v>
      </c>
      <c r="B65" s="54" t="s">
        <v>170</v>
      </c>
      <c r="C65" s="87">
        <v>4.9000000000000004</v>
      </c>
      <c r="D65" s="86" t="s">
        <v>10</v>
      </c>
      <c r="E65" s="86" t="s">
        <v>197</v>
      </c>
    </row>
    <row r="66" spans="1:5" s="23" customFormat="1" ht="56.25" customHeight="1" x14ac:dyDescent="0.3">
      <c r="A66" s="16">
        <v>61</v>
      </c>
      <c r="B66" s="54" t="s">
        <v>171</v>
      </c>
      <c r="C66" s="87">
        <v>4.9000000000000004</v>
      </c>
      <c r="D66" s="86" t="s">
        <v>10</v>
      </c>
      <c r="E66" s="86" t="s">
        <v>189</v>
      </c>
    </row>
    <row r="67" spans="1:5" s="23" customFormat="1" ht="76.8" x14ac:dyDescent="0.3">
      <c r="A67" s="16">
        <v>62</v>
      </c>
      <c r="B67" s="54" t="s">
        <v>175</v>
      </c>
      <c r="C67" s="87">
        <v>4.9000000000000004</v>
      </c>
      <c r="D67" s="86" t="s">
        <v>10</v>
      </c>
      <c r="E67" s="86" t="s">
        <v>176</v>
      </c>
    </row>
    <row r="68" spans="1:5" s="23" customFormat="1" ht="76.8" x14ac:dyDescent="0.3">
      <c r="A68" s="16">
        <v>63</v>
      </c>
      <c r="B68" s="54" t="s">
        <v>177</v>
      </c>
      <c r="C68" s="87">
        <v>4.9000000000000004</v>
      </c>
      <c r="D68" s="86" t="s">
        <v>10</v>
      </c>
      <c r="E68" s="86" t="s">
        <v>176</v>
      </c>
    </row>
    <row r="69" spans="1:5" s="23" customFormat="1" ht="60.75" customHeight="1" x14ac:dyDescent="0.3">
      <c r="A69" s="16">
        <v>64</v>
      </c>
      <c r="B69" s="54" t="s">
        <v>194</v>
      </c>
      <c r="C69" s="87">
        <v>5</v>
      </c>
      <c r="D69" s="86" t="s">
        <v>10</v>
      </c>
      <c r="E69" s="89" t="s">
        <v>216</v>
      </c>
    </row>
    <row r="70" spans="1:5" s="23" customFormat="1" ht="46.8" x14ac:dyDescent="0.3">
      <c r="A70" s="16">
        <v>65</v>
      </c>
      <c r="B70" s="54" t="s">
        <v>195</v>
      </c>
      <c r="C70" s="87">
        <v>5</v>
      </c>
      <c r="D70" s="86" t="s">
        <v>10</v>
      </c>
      <c r="E70" s="89" t="s">
        <v>216</v>
      </c>
    </row>
    <row r="71" spans="1:5" s="23" customFormat="1" ht="56.25" customHeight="1" x14ac:dyDescent="0.3">
      <c r="A71" s="16">
        <v>66</v>
      </c>
      <c r="B71" s="54" t="s">
        <v>199</v>
      </c>
      <c r="C71" s="87">
        <v>5</v>
      </c>
      <c r="D71" s="86" t="s">
        <v>10</v>
      </c>
      <c r="E71" s="89" t="s">
        <v>216</v>
      </c>
    </row>
    <row r="72" spans="1:5" s="23" customFormat="1" ht="57.6" x14ac:dyDescent="0.3">
      <c r="A72" s="16">
        <v>67</v>
      </c>
      <c r="B72" s="54" t="s">
        <v>200</v>
      </c>
      <c r="C72" s="87">
        <v>10</v>
      </c>
      <c r="D72" s="86" t="s">
        <v>10</v>
      </c>
      <c r="E72" s="89" t="s">
        <v>216</v>
      </c>
    </row>
    <row r="73" spans="1:5" s="23" customFormat="1" ht="57.6" x14ac:dyDescent="0.3">
      <c r="A73" s="16">
        <v>68</v>
      </c>
      <c r="B73" s="54" t="s">
        <v>201</v>
      </c>
      <c r="C73" s="87">
        <v>5</v>
      </c>
      <c r="D73" s="86" t="s">
        <v>10</v>
      </c>
      <c r="E73" s="89" t="s">
        <v>216</v>
      </c>
    </row>
    <row r="74" spans="1:5" s="23" customFormat="1" ht="57.6" x14ac:dyDescent="0.3">
      <c r="A74" s="16">
        <v>69</v>
      </c>
      <c r="B74" s="54" t="s">
        <v>202</v>
      </c>
      <c r="C74" s="87">
        <v>5</v>
      </c>
      <c r="D74" s="86" t="s">
        <v>10</v>
      </c>
      <c r="E74" s="89" t="s">
        <v>216</v>
      </c>
    </row>
    <row r="75" spans="1:5" s="23" customFormat="1" ht="57.6" x14ac:dyDescent="0.3">
      <c r="A75" s="16">
        <v>70</v>
      </c>
      <c r="B75" s="54" t="s">
        <v>203</v>
      </c>
      <c r="C75" s="87">
        <v>10</v>
      </c>
      <c r="D75" s="86" t="s">
        <v>10</v>
      </c>
      <c r="E75" s="89" t="s">
        <v>216</v>
      </c>
    </row>
    <row r="76" spans="1:5" s="23" customFormat="1" ht="57.6" x14ac:dyDescent="0.3">
      <c r="A76" s="16">
        <v>71</v>
      </c>
      <c r="B76" s="54" t="s">
        <v>204</v>
      </c>
      <c r="C76" s="87">
        <v>5</v>
      </c>
      <c r="D76" s="86" t="s">
        <v>10</v>
      </c>
      <c r="E76" s="89" t="s">
        <v>216</v>
      </c>
    </row>
    <row r="77" spans="1:5" s="23" customFormat="1" ht="57.6" x14ac:dyDescent="0.3">
      <c r="A77" s="16">
        <v>72</v>
      </c>
      <c r="B77" s="54" t="s">
        <v>205</v>
      </c>
      <c r="C77" s="87">
        <v>10</v>
      </c>
      <c r="D77" s="86" t="s">
        <v>10</v>
      </c>
      <c r="E77" s="89" t="s">
        <v>216</v>
      </c>
    </row>
    <row r="78" spans="1:5" s="23" customFormat="1" ht="239.25" customHeight="1" x14ac:dyDescent="0.3">
      <c r="A78" s="16">
        <v>73</v>
      </c>
      <c r="B78" s="54" t="s">
        <v>400</v>
      </c>
      <c r="C78" s="87">
        <v>5</v>
      </c>
      <c r="D78" s="86" t="s">
        <v>39</v>
      </c>
      <c r="E78" s="89" t="s">
        <v>310</v>
      </c>
    </row>
    <row r="79" spans="1:5" s="23" customFormat="1" ht="111" customHeight="1" x14ac:dyDescent="0.3">
      <c r="A79" s="16">
        <v>74</v>
      </c>
      <c r="B79" s="54" t="s">
        <v>418</v>
      </c>
      <c r="C79" s="87">
        <v>5.4</v>
      </c>
      <c r="D79" s="86" t="s">
        <v>210</v>
      </c>
      <c r="E79" s="89"/>
    </row>
    <row r="80" spans="1:5" s="23" customFormat="1" ht="39.75" customHeight="1" x14ac:dyDescent="0.3">
      <c r="A80" s="18"/>
      <c r="B80" s="19" t="s">
        <v>9</v>
      </c>
      <c r="C80" s="87">
        <v>10</v>
      </c>
      <c r="D80" s="89" t="s">
        <v>39</v>
      </c>
      <c r="E80" s="89" t="s">
        <v>374</v>
      </c>
    </row>
    <row r="81" spans="1:7" s="23" customFormat="1" ht="35.25" customHeight="1" x14ac:dyDescent="0.3">
      <c r="A81" s="140" t="s">
        <v>198</v>
      </c>
      <c r="B81" s="140"/>
      <c r="C81" s="111">
        <f>SUBTOTAL(9,C6:C80)</f>
        <v>495.74999999999983</v>
      </c>
      <c r="D81" s="77">
        <f t="shared" ref="D81" si="0">SUBTOTAL(3,D6:D80)</f>
        <v>75</v>
      </c>
      <c r="E81" s="86"/>
    </row>
    <row r="82" spans="1:7" ht="28.5" customHeight="1" x14ac:dyDescent="0.3"/>
    <row r="83" spans="1:7" ht="28.5" customHeight="1" x14ac:dyDescent="0.3">
      <c r="C83" s="110"/>
    </row>
    <row r="84" spans="1:7" ht="28.5" customHeight="1" x14ac:dyDescent="0.3"/>
    <row r="85" spans="1:7" ht="28.5" customHeight="1" x14ac:dyDescent="0.3"/>
    <row r="86" spans="1:7" ht="28.5" customHeight="1" x14ac:dyDescent="0.3"/>
    <row r="87" spans="1:7" ht="28.5" customHeight="1" x14ac:dyDescent="0.3"/>
    <row r="88" spans="1:7" ht="28.5" customHeight="1" x14ac:dyDescent="0.3"/>
    <row r="89" spans="1:7" ht="28.5" customHeight="1" x14ac:dyDescent="0.3"/>
    <row r="90" spans="1:7" ht="28.5" customHeight="1" x14ac:dyDescent="0.3">
      <c r="G90" s="6" t="s">
        <v>403</v>
      </c>
    </row>
    <row r="91" spans="1:7" ht="28.5" customHeight="1" x14ac:dyDescent="0.3"/>
    <row r="92" spans="1:7" ht="28.5" customHeight="1" x14ac:dyDescent="0.3"/>
    <row r="93" spans="1:7" ht="28.5" customHeight="1" x14ac:dyDescent="0.3"/>
    <row r="94" spans="1:7" ht="28.5" customHeight="1" x14ac:dyDescent="0.3"/>
    <row r="95" spans="1:7" ht="28.5" customHeight="1" x14ac:dyDescent="0.3"/>
    <row r="96" spans="1:7" ht="28.5" customHeight="1" x14ac:dyDescent="0.3"/>
    <row r="97" ht="28.5" customHeight="1" x14ac:dyDescent="0.3"/>
    <row r="98" ht="28.5" customHeight="1" x14ac:dyDescent="0.3"/>
    <row r="99" ht="28.5" customHeight="1" x14ac:dyDescent="0.3"/>
    <row r="100" ht="28.5" customHeight="1" x14ac:dyDescent="0.3"/>
    <row r="101" ht="28.5" customHeight="1" x14ac:dyDescent="0.3"/>
    <row r="102" ht="28.5" customHeight="1" x14ac:dyDescent="0.3"/>
    <row r="103" ht="28.5" customHeight="1" x14ac:dyDescent="0.3"/>
    <row r="104" ht="28.5" customHeight="1" x14ac:dyDescent="0.3"/>
    <row r="105" ht="28.5" customHeight="1" x14ac:dyDescent="0.3"/>
    <row r="106" ht="28.5" customHeight="1" x14ac:dyDescent="0.3"/>
    <row r="107" ht="28.5" customHeight="1" x14ac:dyDescent="0.3"/>
    <row r="108" ht="28.5" customHeight="1" x14ac:dyDescent="0.3"/>
    <row r="109" ht="28.5" customHeight="1" x14ac:dyDescent="0.3"/>
    <row r="110" ht="28.5" customHeight="1" x14ac:dyDescent="0.3"/>
    <row r="111" ht="28.5" customHeight="1" x14ac:dyDescent="0.3"/>
    <row r="112" ht="28.5" customHeight="1" x14ac:dyDescent="0.3"/>
    <row r="113" ht="28.5" customHeight="1" x14ac:dyDescent="0.3"/>
    <row r="114" ht="28.5" customHeight="1" x14ac:dyDescent="0.3"/>
    <row r="115" ht="28.5" customHeight="1" x14ac:dyDescent="0.3"/>
    <row r="116" ht="28.5" customHeight="1" x14ac:dyDescent="0.3"/>
    <row r="117" ht="28.5" customHeight="1" x14ac:dyDescent="0.3"/>
    <row r="118" ht="28.5" customHeight="1" x14ac:dyDescent="0.3"/>
    <row r="119" ht="28.5" customHeight="1" x14ac:dyDescent="0.3"/>
    <row r="120" ht="28.5" customHeight="1" x14ac:dyDescent="0.3"/>
    <row r="121" ht="28.5" customHeight="1" x14ac:dyDescent="0.3"/>
    <row r="122" ht="28.5" customHeight="1" x14ac:dyDescent="0.3"/>
    <row r="123" ht="28.5" customHeight="1" x14ac:dyDescent="0.3"/>
    <row r="124" ht="28.5" customHeight="1" x14ac:dyDescent="0.3"/>
  </sheetData>
  <mergeCells count="9">
    <mergeCell ref="A81:B81"/>
    <mergeCell ref="C60:C62"/>
    <mergeCell ref="A3:A4"/>
    <mergeCell ref="E3:E4"/>
    <mergeCell ref="C3:C4"/>
    <mergeCell ref="B3:B4"/>
    <mergeCell ref="D3:D4"/>
    <mergeCell ref="A1:D1"/>
    <mergeCell ref="A2:C2"/>
  </mergeCells>
  <printOptions horizontalCentered="1"/>
  <pageMargins left="0.43307086614173229" right="0.31496062992125984" top="0.39370078740157483" bottom="0.43307086614173229" header="0.31496062992125984" footer="0.31496062992125984"/>
  <pageSetup paperSize="9" scale="60" orientation="landscape" r:id="rId1"/>
  <headerFooter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5"/>
  <sheetViews>
    <sheetView zoomScale="70" zoomScaleNormal="70" workbookViewId="0">
      <selection activeCell="D2" sqref="D2"/>
    </sheetView>
  </sheetViews>
  <sheetFormatPr defaultColWidth="9.109375" defaultRowHeight="13.2" x14ac:dyDescent="0.3"/>
  <cols>
    <col min="1" max="1" width="5.6640625" style="12" customWidth="1"/>
    <col min="2" max="2" width="35.44140625" style="1" customWidth="1"/>
    <col min="3" max="3" width="24.109375" style="1" bestFit="1" customWidth="1"/>
    <col min="4" max="4" width="11.109375" style="1" customWidth="1"/>
    <col min="5" max="5" width="23.5546875" style="2" hidden="1" customWidth="1"/>
    <col min="6" max="16384" width="9.109375" style="1"/>
  </cols>
  <sheetData>
    <row r="1" spans="1:8" ht="60.6" customHeight="1" x14ac:dyDescent="0.3">
      <c r="A1" s="138" t="s">
        <v>373</v>
      </c>
      <c r="B1" s="138"/>
      <c r="C1" s="138"/>
      <c r="D1" s="138"/>
      <c r="E1" s="1"/>
    </row>
    <row r="2" spans="1:8" s="6" customFormat="1" ht="54" customHeight="1" x14ac:dyDescent="0.3">
      <c r="A2" s="139" t="s">
        <v>8</v>
      </c>
      <c r="B2" s="139"/>
      <c r="C2" s="139"/>
      <c r="D2" s="132"/>
      <c r="E2" s="132"/>
    </row>
    <row r="3" spans="1:8" s="21" customFormat="1" ht="49.5" customHeight="1" x14ac:dyDescent="0.3">
      <c r="A3" s="135" t="s">
        <v>1</v>
      </c>
      <c r="B3" s="135" t="s">
        <v>2</v>
      </c>
      <c r="C3" s="135" t="s">
        <v>3</v>
      </c>
      <c r="D3" s="137" t="s">
        <v>4</v>
      </c>
      <c r="E3" s="134" t="s">
        <v>6</v>
      </c>
    </row>
    <row r="4" spans="1:8" s="21" customFormat="1" ht="15.6" x14ac:dyDescent="0.3">
      <c r="A4" s="135"/>
      <c r="B4" s="135"/>
      <c r="C4" s="135"/>
      <c r="D4" s="137"/>
      <c r="E4" s="134"/>
    </row>
    <row r="5" spans="1:8" s="21" customFormat="1" ht="15.6" x14ac:dyDescent="0.3">
      <c r="A5" s="37">
        <v>1</v>
      </c>
      <c r="B5" s="37">
        <v>2</v>
      </c>
      <c r="C5" s="37">
        <v>3</v>
      </c>
      <c r="D5" s="37">
        <v>9</v>
      </c>
      <c r="E5" s="37">
        <v>17</v>
      </c>
    </row>
    <row r="6" spans="1:8" ht="96" x14ac:dyDescent="0.3">
      <c r="A6" s="37">
        <v>1</v>
      </c>
      <c r="B6" s="51" t="s">
        <v>116</v>
      </c>
      <c r="C6" s="17">
        <v>15</v>
      </c>
      <c r="D6" s="37" t="s">
        <v>39</v>
      </c>
      <c r="E6" s="19" t="s">
        <v>374</v>
      </c>
      <c r="G6" s="21"/>
      <c r="H6" s="21"/>
    </row>
    <row r="7" spans="1:8" ht="57.6" x14ac:dyDescent="0.3">
      <c r="A7" s="37">
        <f>A6+1</f>
        <v>2</v>
      </c>
      <c r="B7" s="33" t="s">
        <v>100</v>
      </c>
      <c r="C7" s="17">
        <v>5</v>
      </c>
      <c r="D7" s="37" t="s">
        <v>39</v>
      </c>
      <c r="E7" s="19" t="s">
        <v>374</v>
      </c>
      <c r="G7" s="21"/>
      <c r="H7" s="21"/>
    </row>
    <row r="8" spans="1:8" ht="76.8" x14ac:dyDescent="0.3">
      <c r="A8" s="37">
        <f t="shared" ref="A8:A66" si="0">A7+1</f>
        <v>3</v>
      </c>
      <c r="B8" s="51" t="s">
        <v>97</v>
      </c>
      <c r="C8" s="17">
        <v>5</v>
      </c>
      <c r="D8" s="37" t="s">
        <v>39</v>
      </c>
      <c r="E8" s="19" t="s">
        <v>374</v>
      </c>
      <c r="G8" s="21"/>
      <c r="H8" s="21"/>
    </row>
    <row r="9" spans="1:8" ht="57.6" x14ac:dyDescent="0.3">
      <c r="A9" s="37">
        <f t="shared" si="0"/>
        <v>4</v>
      </c>
      <c r="B9" s="51" t="s">
        <v>101</v>
      </c>
      <c r="C9" s="17">
        <v>5</v>
      </c>
      <c r="D9" s="37" t="s">
        <v>39</v>
      </c>
      <c r="E9" s="19" t="s">
        <v>374</v>
      </c>
    </row>
    <row r="10" spans="1:8" ht="38.4" x14ac:dyDescent="0.3">
      <c r="A10" s="37">
        <f t="shared" si="0"/>
        <v>5</v>
      </c>
      <c r="B10" s="51" t="s">
        <v>98</v>
      </c>
      <c r="C10" s="17">
        <v>5</v>
      </c>
      <c r="D10" s="37" t="s">
        <v>39</v>
      </c>
      <c r="E10" s="19" t="s">
        <v>374</v>
      </c>
    </row>
    <row r="11" spans="1:8" ht="38.4" x14ac:dyDescent="0.3">
      <c r="A11" s="37">
        <f t="shared" si="0"/>
        <v>6</v>
      </c>
      <c r="B11" s="51" t="s">
        <v>99</v>
      </c>
      <c r="C11" s="17">
        <v>5</v>
      </c>
      <c r="D11" s="37" t="s">
        <v>39</v>
      </c>
      <c r="E11" s="19" t="s">
        <v>374</v>
      </c>
    </row>
    <row r="12" spans="1:8" ht="57.6" x14ac:dyDescent="0.3">
      <c r="A12" s="37">
        <f t="shared" si="0"/>
        <v>7</v>
      </c>
      <c r="B12" s="51" t="s">
        <v>54</v>
      </c>
      <c r="C12" s="17">
        <v>10</v>
      </c>
      <c r="D12" s="37" t="s">
        <v>39</v>
      </c>
      <c r="E12" s="19" t="s">
        <v>374</v>
      </c>
    </row>
    <row r="13" spans="1:8" ht="96" x14ac:dyDescent="0.3">
      <c r="A13" s="37">
        <f t="shared" si="0"/>
        <v>8</v>
      </c>
      <c r="B13" s="51" t="s">
        <v>111</v>
      </c>
      <c r="C13" s="17">
        <v>2.5</v>
      </c>
      <c r="D13" s="37" t="s">
        <v>39</v>
      </c>
      <c r="E13" s="19" t="s">
        <v>374</v>
      </c>
    </row>
    <row r="14" spans="1:8" ht="96" x14ac:dyDescent="0.3">
      <c r="A14" s="37">
        <f t="shared" si="0"/>
        <v>9</v>
      </c>
      <c r="B14" s="51" t="s">
        <v>112</v>
      </c>
      <c r="C14" s="17">
        <v>2.5</v>
      </c>
      <c r="D14" s="37" t="s">
        <v>39</v>
      </c>
      <c r="E14" s="19" t="s">
        <v>374</v>
      </c>
    </row>
    <row r="15" spans="1:8" ht="76.8" x14ac:dyDescent="0.3">
      <c r="A15" s="37">
        <f t="shared" si="0"/>
        <v>10</v>
      </c>
      <c r="B15" s="51" t="s">
        <v>114</v>
      </c>
      <c r="C15" s="17">
        <v>2.5</v>
      </c>
      <c r="D15" s="37" t="s">
        <v>39</v>
      </c>
      <c r="E15" s="19" t="s">
        <v>374</v>
      </c>
    </row>
    <row r="16" spans="1:8" ht="76.8" x14ac:dyDescent="0.3">
      <c r="A16" s="37">
        <f t="shared" si="0"/>
        <v>11</v>
      </c>
      <c r="B16" s="51" t="s">
        <v>113</v>
      </c>
      <c r="C16" s="17">
        <v>2.5</v>
      </c>
      <c r="D16" s="37" t="s">
        <v>39</v>
      </c>
      <c r="E16" s="19" t="s">
        <v>374</v>
      </c>
    </row>
    <row r="17" spans="1:5" ht="57.6" x14ac:dyDescent="0.3">
      <c r="A17" s="37">
        <f t="shared" si="0"/>
        <v>12</v>
      </c>
      <c r="B17" s="51" t="s">
        <v>57</v>
      </c>
      <c r="C17" s="17">
        <v>10</v>
      </c>
      <c r="D17" s="37" t="s">
        <v>39</v>
      </c>
      <c r="E17" s="19" t="s">
        <v>374</v>
      </c>
    </row>
    <row r="18" spans="1:5" ht="57.6" x14ac:dyDescent="0.3">
      <c r="A18" s="37">
        <f t="shared" si="0"/>
        <v>13</v>
      </c>
      <c r="B18" s="51" t="s">
        <v>95</v>
      </c>
      <c r="C18" s="17">
        <v>5</v>
      </c>
      <c r="D18" s="37" t="s">
        <v>39</v>
      </c>
      <c r="E18" s="19" t="s">
        <v>374</v>
      </c>
    </row>
    <row r="19" spans="1:5" ht="57.6" x14ac:dyDescent="0.3">
      <c r="A19" s="37">
        <f t="shared" si="0"/>
        <v>14</v>
      </c>
      <c r="B19" s="51" t="s">
        <v>58</v>
      </c>
      <c r="C19" s="17">
        <v>16.3</v>
      </c>
      <c r="D19" s="37" t="s">
        <v>39</v>
      </c>
      <c r="E19" s="19" t="s">
        <v>374</v>
      </c>
    </row>
    <row r="20" spans="1:5" ht="172.8" x14ac:dyDescent="0.3">
      <c r="A20" s="37">
        <f t="shared" si="0"/>
        <v>15</v>
      </c>
      <c r="B20" s="51" t="s">
        <v>416</v>
      </c>
      <c r="C20" s="17">
        <v>3</v>
      </c>
      <c r="D20" s="37" t="s">
        <v>217</v>
      </c>
      <c r="E20" s="19" t="s">
        <v>219</v>
      </c>
    </row>
    <row r="21" spans="1:5" ht="57.6" x14ac:dyDescent="0.3">
      <c r="A21" s="37">
        <f t="shared" si="0"/>
        <v>16</v>
      </c>
      <c r="B21" s="51" t="s">
        <v>59</v>
      </c>
      <c r="C21" s="17">
        <v>5</v>
      </c>
      <c r="D21" s="37" t="s">
        <v>39</v>
      </c>
      <c r="E21" s="19" t="s">
        <v>374</v>
      </c>
    </row>
    <row r="22" spans="1:5" ht="38.4" x14ac:dyDescent="0.3">
      <c r="A22" s="37">
        <f t="shared" si="0"/>
        <v>17</v>
      </c>
      <c r="B22" s="51" t="s">
        <v>60</v>
      </c>
      <c r="C22" s="17">
        <v>5</v>
      </c>
      <c r="D22" s="37" t="s">
        <v>39</v>
      </c>
      <c r="E22" s="19" t="s">
        <v>374</v>
      </c>
    </row>
    <row r="23" spans="1:5" ht="96" x14ac:dyDescent="0.3">
      <c r="A23" s="37">
        <f t="shared" si="0"/>
        <v>18</v>
      </c>
      <c r="B23" s="51" t="s">
        <v>61</v>
      </c>
      <c r="C23" s="17">
        <v>50</v>
      </c>
      <c r="D23" s="37" t="s">
        <v>39</v>
      </c>
      <c r="E23" s="19" t="s">
        <v>374</v>
      </c>
    </row>
    <row r="24" spans="1:5" ht="96" x14ac:dyDescent="0.3">
      <c r="A24" s="37">
        <f t="shared" si="0"/>
        <v>19</v>
      </c>
      <c r="B24" s="51" t="s">
        <v>62</v>
      </c>
      <c r="C24" s="17">
        <v>5</v>
      </c>
      <c r="D24" s="37" t="s">
        <v>39</v>
      </c>
      <c r="E24" s="19" t="s">
        <v>374</v>
      </c>
    </row>
    <row r="25" spans="1:5" ht="96" x14ac:dyDescent="0.3">
      <c r="A25" s="37">
        <f t="shared" si="0"/>
        <v>20</v>
      </c>
      <c r="B25" s="51" t="s">
        <v>63</v>
      </c>
      <c r="C25" s="17">
        <v>5</v>
      </c>
      <c r="D25" s="37" t="s">
        <v>39</v>
      </c>
      <c r="E25" s="19" t="s">
        <v>374</v>
      </c>
    </row>
    <row r="26" spans="1:5" ht="96" x14ac:dyDescent="0.3">
      <c r="A26" s="37">
        <f t="shared" si="0"/>
        <v>21</v>
      </c>
      <c r="B26" s="51" t="s">
        <v>64</v>
      </c>
      <c r="C26" s="17">
        <v>5</v>
      </c>
      <c r="D26" s="37" t="s">
        <v>39</v>
      </c>
      <c r="E26" s="19" t="s">
        <v>374</v>
      </c>
    </row>
    <row r="27" spans="1:5" ht="96" x14ac:dyDescent="0.3">
      <c r="A27" s="37">
        <f t="shared" si="0"/>
        <v>22</v>
      </c>
      <c r="B27" s="51" t="s">
        <v>65</v>
      </c>
      <c r="C27" s="17">
        <v>5</v>
      </c>
      <c r="D27" s="37" t="s">
        <v>39</v>
      </c>
      <c r="E27" s="19" t="s">
        <v>374</v>
      </c>
    </row>
    <row r="28" spans="1:5" ht="76.8" x14ac:dyDescent="0.3">
      <c r="A28" s="37">
        <f t="shared" si="0"/>
        <v>23</v>
      </c>
      <c r="B28" s="51" t="s">
        <v>66</v>
      </c>
      <c r="C28" s="17">
        <v>5</v>
      </c>
      <c r="D28" s="37" t="s">
        <v>39</v>
      </c>
      <c r="E28" s="19" t="s">
        <v>374</v>
      </c>
    </row>
    <row r="29" spans="1:5" ht="76.8" x14ac:dyDescent="0.3">
      <c r="A29" s="37">
        <f t="shared" si="0"/>
        <v>24</v>
      </c>
      <c r="B29" s="51" t="s">
        <v>67</v>
      </c>
      <c r="C29" s="17">
        <v>5</v>
      </c>
      <c r="D29" s="37" t="s">
        <v>39</v>
      </c>
      <c r="E29" s="19" t="s">
        <v>374</v>
      </c>
    </row>
    <row r="30" spans="1:5" ht="76.8" x14ac:dyDescent="0.3">
      <c r="A30" s="37">
        <f t="shared" si="0"/>
        <v>25</v>
      </c>
      <c r="B30" s="51" t="s">
        <v>68</v>
      </c>
      <c r="C30" s="17">
        <v>5</v>
      </c>
      <c r="D30" s="37" t="s">
        <v>39</v>
      </c>
      <c r="E30" s="19" t="s">
        <v>374</v>
      </c>
    </row>
    <row r="31" spans="1:5" ht="76.8" x14ac:dyDescent="0.3">
      <c r="A31" s="37">
        <f t="shared" si="0"/>
        <v>26</v>
      </c>
      <c r="B31" s="51" t="s">
        <v>69</v>
      </c>
      <c r="C31" s="17">
        <v>5</v>
      </c>
      <c r="D31" s="37" t="s">
        <v>39</v>
      </c>
      <c r="E31" s="19" t="s">
        <v>374</v>
      </c>
    </row>
    <row r="32" spans="1:5" ht="140.4" x14ac:dyDescent="0.3">
      <c r="A32" s="37">
        <f t="shared" si="0"/>
        <v>27</v>
      </c>
      <c r="B32" s="52" t="s">
        <v>70</v>
      </c>
      <c r="C32" s="48">
        <v>0</v>
      </c>
      <c r="D32" s="49" t="s">
        <v>294</v>
      </c>
      <c r="E32" s="53" t="s">
        <v>266</v>
      </c>
    </row>
    <row r="33" spans="1:5" ht="96" x14ac:dyDescent="0.3">
      <c r="A33" s="37">
        <f t="shared" si="0"/>
        <v>28</v>
      </c>
      <c r="B33" s="51" t="s">
        <v>71</v>
      </c>
      <c r="C33" s="17">
        <v>5</v>
      </c>
      <c r="D33" s="37" t="s">
        <v>39</v>
      </c>
      <c r="E33" s="19" t="s">
        <v>374</v>
      </c>
    </row>
    <row r="34" spans="1:5" ht="134.4" x14ac:dyDescent="0.3">
      <c r="A34" s="37">
        <f t="shared" si="0"/>
        <v>29</v>
      </c>
      <c r="B34" s="51" t="s">
        <v>72</v>
      </c>
      <c r="C34" s="17">
        <v>5</v>
      </c>
      <c r="D34" s="37" t="s">
        <v>39</v>
      </c>
      <c r="E34" s="19" t="s">
        <v>374</v>
      </c>
    </row>
    <row r="35" spans="1:5" ht="38.4" x14ac:dyDescent="0.3">
      <c r="A35" s="37">
        <f t="shared" si="0"/>
        <v>30</v>
      </c>
      <c r="B35" s="51" t="s">
        <v>73</v>
      </c>
      <c r="C35" s="17">
        <v>5</v>
      </c>
      <c r="D35" s="37" t="s">
        <v>39</v>
      </c>
      <c r="E35" s="19" t="s">
        <v>374</v>
      </c>
    </row>
    <row r="36" spans="1:5" ht="38.4" x14ac:dyDescent="0.3">
      <c r="A36" s="37">
        <f t="shared" si="0"/>
        <v>31</v>
      </c>
      <c r="B36" s="51" t="s">
        <v>74</v>
      </c>
      <c r="C36" s="17">
        <v>5</v>
      </c>
      <c r="D36" s="37" t="s">
        <v>39</v>
      </c>
      <c r="E36" s="19" t="s">
        <v>374</v>
      </c>
    </row>
    <row r="37" spans="1:5" ht="57.6" x14ac:dyDescent="0.3">
      <c r="A37" s="37">
        <f t="shared" si="0"/>
        <v>32</v>
      </c>
      <c r="B37" s="51" t="s">
        <v>75</v>
      </c>
      <c r="C37" s="17">
        <v>5</v>
      </c>
      <c r="D37" s="37" t="s">
        <v>39</v>
      </c>
      <c r="E37" s="19" t="s">
        <v>374</v>
      </c>
    </row>
    <row r="38" spans="1:5" ht="57.6" x14ac:dyDescent="0.3">
      <c r="A38" s="37">
        <f t="shared" si="0"/>
        <v>33</v>
      </c>
      <c r="B38" s="51" t="s">
        <v>76</v>
      </c>
      <c r="C38" s="17">
        <v>5</v>
      </c>
      <c r="D38" s="37" t="s">
        <v>39</v>
      </c>
      <c r="E38" s="19" t="s">
        <v>374</v>
      </c>
    </row>
    <row r="39" spans="1:5" ht="57.6" x14ac:dyDescent="0.3">
      <c r="A39" s="37">
        <f t="shared" si="0"/>
        <v>34</v>
      </c>
      <c r="B39" s="51" t="s">
        <v>77</v>
      </c>
      <c r="C39" s="17">
        <v>5</v>
      </c>
      <c r="D39" s="37" t="s">
        <v>39</v>
      </c>
      <c r="E39" s="19" t="s">
        <v>374</v>
      </c>
    </row>
    <row r="40" spans="1:5" ht="38.4" x14ac:dyDescent="0.3">
      <c r="A40" s="37">
        <f t="shared" si="0"/>
        <v>35</v>
      </c>
      <c r="B40" s="51" t="s">
        <v>78</v>
      </c>
      <c r="C40" s="17">
        <v>5</v>
      </c>
      <c r="D40" s="37" t="s">
        <v>39</v>
      </c>
      <c r="E40" s="19" t="s">
        <v>374</v>
      </c>
    </row>
    <row r="41" spans="1:5" ht="57.6" x14ac:dyDescent="0.3">
      <c r="A41" s="37">
        <f t="shared" si="0"/>
        <v>36</v>
      </c>
      <c r="B41" s="51" t="s">
        <v>181</v>
      </c>
      <c r="C41" s="17">
        <v>5</v>
      </c>
      <c r="D41" s="37" t="s">
        <v>39</v>
      </c>
      <c r="E41" s="19" t="s">
        <v>374</v>
      </c>
    </row>
    <row r="42" spans="1:5" ht="119.25" customHeight="1" x14ac:dyDescent="0.3">
      <c r="A42" s="49">
        <f t="shared" si="0"/>
        <v>37</v>
      </c>
      <c r="B42" s="63" t="s">
        <v>293</v>
      </c>
      <c r="C42" s="48">
        <v>0</v>
      </c>
      <c r="D42" s="49" t="s">
        <v>294</v>
      </c>
      <c r="E42" s="53" t="s">
        <v>383</v>
      </c>
    </row>
    <row r="43" spans="1:5" ht="76.8" x14ac:dyDescent="0.3">
      <c r="A43" s="37">
        <f t="shared" si="0"/>
        <v>38</v>
      </c>
      <c r="B43" s="54" t="s">
        <v>174</v>
      </c>
      <c r="C43" s="17">
        <v>12</v>
      </c>
      <c r="D43" s="37" t="s">
        <v>39</v>
      </c>
      <c r="E43" s="19" t="s">
        <v>374</v>
      </c>
    </row>
    <row r="44" spans="1:5" ht="57.6" x14ac:dyDescent="0.3">
      <c r="A44" s="37">
        <f t="shared" si="0"/>
        <v>39</v>
      </c>
      <c r="B44" s="51" t="s">
        <v>79</v>
      </c>
      <c r="C44" s="17">
        <v>5</v>
      </c>
      <c r="D44" s="37" t="s">
        <v>39</v>
      </c>
      <c r="E44" s="19" t="s">
        <v>374</v>
      </c>
    </row>
    <row r="45" spans="1:5" ht="96" x14ac:dyDescent="0.3">
      <c r="A45" s="37">
        <f t="shared" si="0"/>
        <v>40</v>
      </c>
      <c r="B45" s="51" t="s">
        <v>80</v>
      </c>
      <c r="C45" s="17">
        <v>25</v>
      </c>
      <c r="D45" s="37" t="s">
        <v>39</v>
      </c>
      <c r="E45" s="19" t="s">
        <v>374</v>
      </c>
    </row>
    <row r="46" spans="1:5" ht="57.6" x14ac:dyDescent="0.3">
      <c r="A46" s="37">
        <f t="shared" si="0"/>
        <v>41</v>
      </c>
      <c r="B46" s="51" t="s">
        <v>81</v>
      </c>
      <c r="C46" s="17">
        <v>20</v>
      </c>
      <c r="D46" s="37" t="s">
        <v>39</v>
      </c>
      <c r="E46" s="19" t="s">
        <v>374</v>
      </c>
    </row>
    <row r="47" spans="1:5" ht="96" x14ac:dyDescent="0.3">
      <c r="A47" s="37">
        <f t="shared" si="0"/>
        <v>42</v>
      </c>
      <c r="B47" s="51" t="s">
        <v>82</v>
      </c>
      <c r="C47" s="17">
        <v>5</v>
      </c>
      <c r="D47" s="37" t="s">
        <v>39</v>
      </c>
      <c r="E47" s="19" t="s">
        <v>374</v>
      </c>
    </row>
    <row r="48" spans="1:5" ht="76.8" x14ac:dyDescent="0.3">
      <c r="A48" s="37">
        <f t="shared" si="0"/>
        <v>43</v>
      </c>
      <c r="B48" s="51" t="s">
        <v>83</v>
      </c>
      <c r="C48" s="17">
        <v>10</v>
      </c>
      <c r="D48" s="37" t="s">
        <v>39</v>
      </c>
      <c r="E48" s="19" t="s">
        <v>374</v>
      </c>
    </row>
    <row r="49" spans="1:5" ht="96" x14ac:dyDescent="0.3">
      <c r="A49" s="37">
        <f t="shared" si="0"/>
        <v>44</v>
      </c>
      <c r="B49" s="51" t="s">
        <v>84</v>
      </c>
      <c r="C49" s="17">
        <v>5</v>
      </c>
      <c r="D49" s="37" t="s">
        <v>39</v>
      </c>
      <c r="E49" s="19" t="s">
        <v>374</v>
      </c>
    </row>
    <row r="50" spans="1:5" ht="96" x14ac:dyDescent="0.3">
      <c r="A50" s="37">
        <f t="shared" si="0"/>
        <v>45</v>
      </c>
      <c r="B50" s="51" t="s">
        <v>85</v>
      </c>
      <c r="C50" s="17">
        <v>5</v>
      </c>
      <c r="D50" s="37" t="s">
        <v>39</v>
      </c>
      <c r="E50" s="19" t="s">
        <v>374</v>
      </c>
    </row>
    <row r="51" spans="1:5" ht="38.4" x14ac:dyDescent="0.3">
      <c r="A51" s="37">
        <f t="shared" si="0"/>
        <v>46</v>
      </c>
      <c r="B51" s="51" t="s">
        <v>86</v>
      </c>
      <c r="C51" s="17">
        <v>5</v>
      </c>
      <c r="D51" s="37" t="s">
        <v>39</v>
      </c>
      <c r="E51" s="19" t="s">
        <v>374</v>
      </c>
    </row>
    <row r="52" spans="1:5" ht="81.75" customHeight="1" x14ac:dyDescent="0.3">
      <c r="A52" s="37">
        <f t="shared" si="0"/>
        <v>47</v>
      </c>
      <c r="B52" s="51" t="s">
        <v>375</v>
      </c>
      <c r="C52" s="17">
        <v>5</v>
      </c>
      <c r="D52" s="37" t="s">
        <v>39</v>
      </c>
      <c r="E52" s="19" t="s">
        <v>374</v>
      </c>
    </row>
    <row r="53" spans="1:5" ht="100.5" customHeight="1" x14ac:dyDescent="0.3">
      <c r="A53" s="37">
        <f t="shared" si="0"/>
        <v>48</v>
      </c>
      <c r="B53" s="51" t="s">
        <v>376</v>
      </c>
      <c r="C53" s="17">
        <v>5</v>
      </c>
      <c r="D53" s="37" t="s">
        <v>39</v>
      </c>
      <c r="E53" s="19" t="s">
        <v>374</v>
      </c>
    </row>
    <row r="54" spans="1:5" ht="103.5" customHeight="1" x14ac:dyDescent="0.3">
      <c r="A54" s="37">
        <f t="shared" si="0"/>
        <v>49</v>
      </c>
      <c r="B54" s="51" t="s">
        <v>377</v>
      </c>
      <c r="C54" s="17">
        <v>5.85</v>
      </c>
      <c r="D54" s="37" t="s">
        <v>39</v>
      </c>
      <c r="E54" s="19" t="s">
        <v>374</v>
      </c>
    </row>
    <row r="55" spans="1:5" ht="172.8" x14ac:dyDescent="0.3">
      <c r="A55" s="37">
        <f t="shared" si="0"/>
        <v>50</v>
      </c>
      <c r="B55" s="55" t="s">
        <v>190</v>
      </c>
      <c r="C55" s="17">
        <v>25</v>
      </c>
      <c r="D55" s="37" t="s">
        <v>10</v>
      </c>
      <c r="E55" s="19" t="s">
        <v>218</v>
      </c>
    </row>
    <row r="56" spans="1:5" ht="57.6" x14ac:dyDescent="0.3">
      <c r="A56" s="37">
        <f t="shared" si="0"/>
        <v>51</v>
      </c>
      <c r="B56" s="51" t="s">
        <v>88</v>
      </c>
      <c r="C56" s="17">
        <v>25</v>
      </c>
      <c r="D56" s="37" t="s">
        <v>39</v>
      </c>
      <c r="E56" s="19" t="s">
        <v>374</v>
      </c>
    </row>
    <row r="57" spans="1:5" ht="57.6" x14ac:dyDescent="0.3">
      <c r="A57" s="37">
        <f t="shared" si="0"/>
        <v>52</v>
      </c>
      <c r="B57" s="51" t="s">
        <v>89</v>
      </c>
      <c r="C57" s="17">
        <v>5</v>
      </c>
      <c r="D57" s="37" t="s">
        <v>39</v>
      </c>
      <c r="E57" s="19" t="s">
        <v>87</v>
      </c>
    </row>
    <row r="58" spans="1:5" ht="46.8" x14ac:dyDescent="0.3">
      <c r="A58" s="37">
        <f t="shared" si="0"/>
        <v>53</v>
      </c>
      <c r="B58" s="56" t="s">
        <v>115</v>
      </c>
      <c r="C58" s="34">
        <v>10</v>
      </c>
      <c r="D58" s="37" t="s">
        <v>39</v>
      </c>
      <c r="E58" s="19" t="s">
        <v>374</v>
      </c>
    </row>
    <row r="59" spans="1:5" ht="57.6" x14ac:dyDescent="0.3">
      <c r="A59" s="37">
        <f t="shared" si="0"/>
        <v>54</v>
      </c>
      <c r="B59" s="51" t="s">
        <v>90</v>
      </c>
      <c r="C59" s="17">
        <v>10</v>
      </c>
      <c r="D59" s="37" t="s">
        <v>39</v>
      </c>
      <c r="E59" s="19" t="s">
        <v>374</v>
      </c>
    </row>
    <row r="60" spans="1:5" ht="57.6" x14ac:dyDescent="0.3">
      <c r="A60" s="37">
        <f t="shared" si="0"/>
        <v>55</v>
      </c>
      <c r="B60" s="57" t="s">
        <v>160</v>
      </c>
      <c r="C60" s="20">
        <v>10</v>
      </c>
      <c r="D60" s="18" t="s">
        <v>39</v>
      </c>
      <c r="E60" s="19" t="s">
        <v>374</v>
      </c>
    </row>
    <row r="61" spans="1:5" ht="76.8" x14ac:dyDescent="0.3">
      <c r="A61" s="37">
        <f t="shared" si="0"/>
        <v>56</v>
      </c>
      <c r="B61" s="57" t="s">
        <v>159</v>
      </c>
      <c r="C61" s="20">
        <v>5</v>
      </c>
      <c r="D61" s="18" t="s">
        <v>39</v>
      </c>
      <c r="E61" s="19" t="s">
        <v>374</v>
      </c>
    </row>
    <row r="62" spans="1:5" ht="172.8" x14ac:dyDescent="0.3">
      <c r="A62" s="37">
        <f t="shared" si="0"/>
        <v>57</v>
      </c>
      <c r="B62" s="51" t="s">
        <v>220</v>
      </c>
      <c r="C62" s="17">
        <v>10</v>
      </c>
      <c r="D62" s="18" t="s">
        <v>39</v>
      </c>
      <c r="E62" s="19" t="s">
        <v>378</v>
      </c>
    </row>
    <row r="63" spans="1:5" ht="15.6" x14ac:dyDescent="0.3">
      <c r="A63" s="49">
        <f t="shared" si="0"/>
        <v>58</v>
      </c>
      <c r="B63" s="103" t="s">
        <v>91</v>
      </c>
      <c r="C63" s="48">
        <v>0</v>
      </c>
      <c r="D63" s="49" t="s">
        <v>383</v>
      </c>
      <c r="E63" s="19" t="s">
        <v>219</v>
      </c>
    </row>
    <row r="64" spans="1:5" ht="73.2" x14ac:dyDescent="0.3">
      <c r="A64" s="37">
        <f t="shared" si="0"/>
        <v>59</v>
      </c>
      <c r="B64" s="51" t="s">
        <v>188</v>
      </c>
      <c r="C64" s="17">
        <v>5</v>
      </c>
      <c r="D64" s="37" t="s">
        <v>39</v>
      </c>
      <c r="E64" s="19" t="s">
        <v>374</v>
      </c>
    </row>
    <row r="65" spans="1:5" ht="192" x14ac:dyDescent="0.3">
      <c r="A65" s="37">
        <f t="shared" si="0"/>
        <v>60</v>
      </c>
      <c r="B65" s="57" t="s">
        <v>268</v>
      </c>
      <c r="C65" s="20">
        <v>5</v>
      </c>
      <c r="D65" s="18" t="s">
        <v>217</v>
      </c>
      <c r="E65" s="14" t="s">
        <v>221</v>
      </c>
    </row>
    <row r="66" spans="1:5" ht="211.2" x14ac:dyDescent="0.3">
      <c r="A66" s="37">
        <f t="shared" si="0"/>
        <v>61</v>
      </c>
      <c r="B66" s="51" t="s">
        <v>267</v>
      </c>
      <c r="C66" s="17">
        <v>9.98</v>
      </c>
      <c r="D66" s="25" t="s">
        <v>39</v>
      </c>
      <c r="E66" s="14" t="s">
        <v>222</v>
      </c>
    </row>
    <row r="67" spans="1:5" ht="26.25" customHeight="1" x14ac:dyDescent="0.3">
      <c r="A67" s="37"/>
      <c r="B67" s="90" t="s">
        <v>9</v>
      </c>
      <c r="C67" s="17">
        <v>10</v>
      </c>
      <c r="D67" s="37" t="s">
        <v>39</v>
      </c>
      <c r="E67" s="19"/>
    </row>
    <row r="68" spans="1:5" ht="20.25" customHeight="1" x14ac:dyDescent="0.3">
      <c r="A68" s="37"/>
      <c r="B68" s="37"/>
      <c r="C68" s="17">
        <f>SUBTOTAL(9,C6:C67)</f>
        <v>477.13000000000005</v>
      </c>
      <c r="D68" s="77">
        <f>SUBTOTAL(3,D6:D67)</f>
        <v>62</v>
      </c>
      <c r="E68" s="19"/>
    </row>
    <row r="69" spans="1:5" ht="34.5" customHeight="1" x14ac:dyDescent="0.3">
      <c r="B69" s="9"/>
      <c r="C69" s="9"/>
    </row>
    <row r="70" spans="1:5" ht="34.5" customHeight="1" x14ac:dyDescent="0.3">
      <c r="B70" s="22"/>
      <c r="C70" s="10"/>
    </row>
    <row r="71" spans="1:5" ht="34.5" customHeight="1" x14ac:dyDescent="0.3">
      <c r="B71" s="9"/>
      <c r="C71" s="10"/>
    </row>
    <row r="72" spans="1:5" ht="13.5" customHeight="1" x14ac:dyDescent="0.3">
      <c r="B72" s="9"/>
      <c r="C72" s="9"/>
    </row>
    <row r="73" spans="1:5" ht="13.8" x14ac:dyDescent="0.3">
      <c r="B73" s="9"/>
      <c r="C73" s="9"/>
    </row>
    <row r="74" spans="1:5" ht="14.4" x14ac:dyDescent="0.3">
      <c r="B74" s="9"/>
      <c r="C74" s="11"/>
    </row>
    <row r="75" spans="1:5" ht="8.25" customHeight="1" x14ac:dyDescent="0.3">
      <c r="B75" s="9"/>
      <c r="C75" s="11"/>
    </row>
    <row r="76" spans="1:5" ht="11.25" hidden="1" customHeight="1" x14ac:dyDescent="0.3">
      <c r="B76" s="9"/>
      <c r="C76" s="11"/>
    </row>
    <row r="77" spans="1:5" hidden="1" x14ac:dyDescent="0.3"/>
    <row r="78" spans="1:5" hidden="1" x14ac:dyDescent="0.3"/>
    <row r="79" spans="1:5" hidden="1" x14ac:dyDescent="0.3"/>
    <row r="80" spans="1:5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</sheetData>
  <mergeCells count="7">
    <mergeCell ref="E3:E4"/>
    <mergeCell ref="D3:D4"/>
    <mergeCell ref="A1:D1"/>
    <mergeCell ref="A2:C2"/>
    <mergeCell ref="A3:A4"/>
    <mergeCell ref="B3:B4"/>
    <mergeCell ref="C3:C4"/>
  </mergeCells>
  <printOptions horizontalCentered="1"/>
  <pageMargins left="0.11811023622047245" right="0.11811023622047245" top="0.39370078740157483" bottom="0.19685039370078741" header="0.31496062992125984" footer="0.31496062992125984"/>
  <pageSetup scale="58" orientation="landscape" r:id="rId1"/>
  <headerFooter>
    <oddFooter>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5"/>
  <sheetViews>
    <sheetView zoomScale="70" zoomScaleNormal="70" workbookViewId="0">
      <selection activeCell="C11" sqref="C11"/>
    </sheetView>
  </sheetViews>
  <sheetFormatPr defaultColWidth="9.109375" defaultRowHeight="13.2" x14ac:dyDescent="0.3"/>
  <cols>
    <col min="1" max="1" width="5.6640625" style="12" customWidth="1"/>
    <col min="2" max="2" width="32.88671875" style="1" customWidth="1"/>
    <col min="3" max="3" width="31" style="12" customWidth="1"/>
    <col min="4" max="4" width="17.88671875" style="1" bestFit="1" customWidth="1"/>
    <col min="5" max="16384" width="9.109375" style="1"/>
  </cols>
  <sheetData>
    <row r="1" spans="1:4" ht="64.8" customHeight="1" x14ac:dyDescent="0.3">
      <c r="A1" s="138" t="s">
        <v>373</v>
      </c>
      <c r="B1" s="138"/>
      <c r="C1" s="138"/>
      <c r="D1" s="138"/>
    </row>
    <row r="2" spans="1:4" s="6" customFormat="1" ht="54" customHeight="1" x14ac:dyDescent="0.3">
      <c r="A2" s="139" t="s">
        <v>8</v>
      </c>
      <c r="B2" s="139"/>
      <c r="C2" s="139"/>
      <c r="D2" s="132"/>
    </row>
    <row r="3" spans="1:4" s="21" customFormat="1" ht="15.75" customHeight="1" x14ac:dyDescent="0.3">
      <c r="A3" s="135" t="s">
        <v>1</v>
      </c>
      <c r="B3" s="135" t="s">
        <v>2</v>
      </c>
      <c r="C3" s="135" t="s">
        <v>3</v>
      </c>
      <c r="D3" s="137" t="s">
        <v>4</v>
      </c>
    </row>
    <row r="4" spans="1:4" s="21" customFormat="1" ht="15.6" x14ac:dyDescent="0.3">
      <c r="A4" s="135"/>
      <c r="B4" s="135"/>
      <c r="C4" s="135"/>
      <c r="D4" s="137"/>
    </row>
    <row r="5" spans="1:4" s="21" customFormat="1" ht="15.6" x14ac:dyDescent="0.3">
      <c r="A5" s="37">
        <v>1</v>
      </c>
      <c r="B5" s="37">
        <v>2</v>
      </c>
      <c r="C5" s="37">
        <v>3</v>
      </c>
      <c r="D5" s="37">
        <v>9</v>
      </c>
    </row>
    <row r="6" spans="1:4" ht="76.8" x14ac:dyDescent="0.3">
      <c r="A6" s="38">
        <v>1</v>
      </c>
      <c r="B6" s="13" t="s">
        <v>92</v>
      </c>
      <c r="C6" s="78">
        <v>8</v>
      </c>
      <c r="D6" s="38" t="s">
        <v>39</v>
      </c>
    </row>
    <row r="7" spans="1:4" ht="134.4" x14ac:dyDescent="0.3">
      <c r="A7" s="38">
        <f>A6+1</f>
        <v>2</v>
      </c>
      <c r="B7" s="13" t="s">
        <v>103</v>
      </c>
      <c r="C7" s="78">
        <v>2.5</v>
      </c>
      <c r="D7" s="38" t="s">
        <v>39</v>
      </c>
    </row>
    <row r="8" spans="1:4" ht="63" customHeight="1" x14ac:dyDescent="0.3">
      <c r="A8" s="38">
        <f t="shared" ref="A8:A71" si="0">A7+1</f>
        <v>3</v>
      </c>
      <c r="B8" s="13" t="s">
        <v>104</v>
      </c>
      <c r="C8" s="78">
        <v>2.5</v>
      </c>
      <c r="D8" s="38" t="s">
        <v>39</v>
      </c>
    </row>
    <row r="9" spans="1:4" ht="134.4" x14ac:dyDescent="0.3">
      <c r="A9" s="38">
        <f t="shared" si="0"/>
        <v>4</v>
      </c>
      <c r="B9" s="13" t="s">
        <v>105</v>
      </c>
      <c r="C9" s="78">
        <v>2.5</v>
      </c>
      <c r="D9" s="38" t="s">
        <v>39</v>
      </c>
    </row>
    <row r="10" spans="1:4" ht="38.4" x14ac:dyDescent="0.3">
      <c r="A10" s="38">
        <f t="shared" si="0"/>
        <v>5</v>
      </c>
      <c r="B10" s="13" t="s">
        <v>104</v>
      </c>
      <c r="C10" s="78">
        <v>2.5</v>
      </c>
      <c r="D10" s="38" t="s">
        <v>39</v>
      </c>
    </row>
    <row r="11" spans="1:4" ht="134.4" x14ac:dyDescent="0.3">
      <c r="A11" s="38">
        <f t="shared" si="0"/>
        <v>6</v>
      </c>
      <c r="B11" s="13" t="s">
        <v>106</v>
      </c>
      <c r="C11" s="78">
        <v>2.5</v>
      </c>
      <c r="D11" s="38" t="s">
        <v>39</v>
      </c>
    </row>
    <row r="12" spans="1:4" ht="38.4" x14ac:dyDescent="0.3">
      <c r="A12" s="38">
        <f t="shared" si="0"/>
        <v>7</v>
      </c>
      <c r="B12" s="13" t="s">
        <v>104</v>
      </c>
      <c r="C12" s="78">
        <v>2.5</v>
      </c>
      <c r="D12" s="38" t="s">
        <v>39</v>
      </c>
    </row>
    <row r="13" spans="1:4" ht="134.4" x14ac:dyDescent="0.3">
      <c r="A13" s="38">
        <f t="shared" si="0"/>
        <v>8</v>
      </c>
      <c r="B13" s="13" t="s">
        <v>107</v>
      </c>
      <c r="C13" s="78">
        <v>2.5</v>
      </c>
      <c r="D13" s="38" t="s">
        <v>39</v>
      </c>
    </row>
    <row r="14" spans="1:4" ht="38.4" x14ac:dyDescent="0.3">
      <c r="A14" s="38">
        <f t="shared" si="0"/>
        <v>9</v>
      </c>
      <c r="B14" s="13" t="s">
        <v>104</v>
      </c>
      <c r="C14" s="78">
        <v>2.5</v>
      </c>
      <c r="D14" s="38" t="s">
        <v>39</v>
      </c>
    </row>
    <row r="15" spans="1:4" ht="96" x14ac:dyDescent="0.3">
      <c r="A15" s="38">
        <f t="shared" si="0"/>
        <v>10</v>
      </c>
      <c r="B15" s="13" t="s">
        <v>108</v>
      </c>
      <c r="C15" s="78">
        <v>2.5</v>
      </c>
      <c r="D15" s="38" t="s">
        <v>39</v>
      </c>
    </row>
    <row r="16" spans="1:4" ht="38.4" x14ac:dyDescent="0.3">
      <c r="A16" s="38">
        <f t="shared" si="0"/>
        <v>11</v>
      </c>
      <c r="B16" s="13" t="s">
        <v>104</v>
      </c>
      <c r="C16" s="78">
        <v>2.5</v>
      </c>
      <c r="D16" s="38" t="s">
        <v>39</v>
      </c>
    </row>
    <row r="17" spans="1:4" ht="172.8" x14ac:dyDescent="0.3">
      <c r="A17" s="38">
        <f t="shared" si="0"/>
        <v>12</v>
      </c>
      <c r="B17" s="28" t="s">
        <v>223</v>
      </c>
      <c r="C17" s="67">
        <v>5</v>
      </c>
      <c r="D17" s="38" t="s">
        <v>39</v>
      </c>
    </row>
    <row r="18" spans="1:4" ht="76.8" x14ac:dyDescent="0.3">
      <c r="A18" s="38">
        <f t="shared" si="0"/>
        <v>13</v>
      </c>
      <c r="B18" s="28" t="s">
        <v>109</v>
      </c>
      <c r="C18" s="78">
        <v>4.5</v>
      </c>
      <c r="D18" s="38" t="s">
        <v>39</v>
      </c>
    </row>
    <row r="19" spans="1:4" s="75" customFormat="1" ht="76.8" x14ac:dyDescent="0.3">
      <c r="A19" s="38">
        <f t="shared" si="0"/>
        <v>14</v>
      </c>
      <c r="B19" s="74" t="s">
        <v>110</v>
      </c>
      <c r="C19" s="71">
        <v>4.5</v>
      </c>
      <c r="D19" s="72" t="s">
        <v>10</v>
      </c>
    </row>
    <row r="20" spans="1:4" ht="38.4" x14ac:dyDescent="0.3">
      <c r="A20" s="38">
        <f t="shared" si="0"/>
        <v>15</v>
      </c>
      <c r="B20" s="28" t="s">
        <v>334</v>
      </c>
      <c r="C20" s="78">
        <v>20</v>
      </c>
      <c r="D20" s="38" t="s">
        <v>39</v>
      </c>
    </row>
    <row r="21" spans="1:4" ht="38.4" x14ac:dyDescent="0.3">
      <c r="A21" s="38">
        <f t="shared" si="0"/>
        <v>16</v>
      </c>
      <c r="B21" s="28" t="s">
        <v>117</v>
      </c>
      <c r="C21" s="78">
        <v>20</v>
      </c>
      <c r="D21" s="38" t="s">
        <v>10</v>
      </c>
    </row>
    <row r="22" spans="1:4" ht="38.4" x14ac:dyDescent="0.3">
      <c r="A22" s="38">
        <f t="shared" si="0"/>
        <v>17</v>
      </c>
      <c r="B22" s="28" t="s">
        <v>118</v>
      </c>
      <c r="C22" s="78">
        <v>5</v>
      </c>
      <c r="D22" s="72" t="s">
        <v>39</v>
      </c>
    </row>
    <row r="23" spans="1:4" ht="172.8" x14ac:dyDescent="0.3">
      <c r="A23" s="38">
        <f t="shared" si="0"/>
        <v>18</v>
      </c>
      <c r="B23" s="28" t="s">
        <v>367</v>
      </c>
      <c r="C23" s="78">
        <v>5</v>
      </c>
      <c r="D23" s="72" t="s">
        <v>39</v>
      </c>
    </row>
    <row r="24" spans="1:4" ht="57.6" x14ac:dyDescent="0.3">
      <c r="A24" s="38">
        <f t="shared" si="0"/>
        <v>19</v>
      </c>
      <c r="B24" s="28" t="s">
        <v>366</v>
      </c>
      <c r="C24" s="78">
        <v>5</v>
      </c>
      <c r="D24" s="72" t="s">
        <v>39</v>
      </c>
    </row>
    <row r="25" spans="1:4" ht="76.8" x14ac:dyDescent="0.3">
      <c r="A25" s="38">
        <f t="shared" si="0"/>
        <v>20</v>
      </c>
      <c r="B25" s="28" t="s">
        <v>119</v>
      </c>
      <c r="C25" s="78">
        <v>5</v>
      </c>
      <c r="D25" s="72" t="s">
        <v>39</v>
      </c>
    </row>
    <row r="26" spans="1:4" ht="57.6" x14ac:dyDescent="0.3">
      <c r="A26" s="38">
        <f t="shared" si="0"/>
        <v>21</v>
      </c>
      <c r="B26" s="30" t="s">
        <v>172</v>
      </c>
      <c r="C26" s="78">
        <v>5</v>
      </c>
      <c r="D26" s="72" t="s">
        <v>39</v>
      </c>
    </row>
    <row r="27" spans="1:4" ht="38.4" x14ac:dyDescent="0.3">
      <c r="A27" s="38">
        <f t="shared" si="0"/>
        <v>22</v>
      </c>
      <c r="B27" s="30" t="s">
        <v>173</v>
      </c>
      <c r="C27" s="78">
        <v>5</v>
      </c>
      <c r="D27" s="72" t="s">
        <v>39</v>
      </c>
    </row>
    <row r="28" spans="1:4" ht="38.4" x14ac:dyDescent="0.3">
      <c r="A28" s="38">
        <f t="shared" si="0"/>
        <v>23</v>
      </c>
      <c r="B28" s="30" t="s">
        <v>120</v>
      </c>
      <c r="C28" s="78">
        <v>5</v>
      </c>
      <c r="D28" s="38" t="s">
        <v>224</v>
      </c>
    </row>
    <row r="29" spans="1:4" ht="57.6" x14ac:dyDescent="0.3">
      <c r="A29" s="38">
        <f t="shared" si="0"/>
        <v>24</v>
      </c>
      <c r="B29" s="30" t="s">
        <v>168</v>
      </c>
      <c r="C29" s="78">
        <v>10</v>
      </c>
      <c r="D29" s="72" t="s">
        <v>39</v>
      </c>
    </row>
    <row r="30" spans="1:4" ht="38.4" x14ac:dyDescent="0.3">
      <c r="A30" s="121">
        <f t="shared" si="0"/>
        <v>25</v>
      </c>
      <c r="B30" s="124" t="s">
        <v>121</v>
      </c>
      <c r="C30" s="123">
        <v>5</v>
      </c>
      <c r="D30" s="121" t="s">
        <v>10</v>
      </c>
    </row>
    <row r="31" spans="1:4" ht="76.8" x14ac:dyDescent="0.3">
      <c r="A31" s="38">
        <f t="shared" si="0"/>
        <v>26</v>
      </c>
      <c r="B31" s="28" t="s">
        <v>122</v>
      </c>
      <c r="C31" s="78">
        <v>7.5</v>
      </c>
      <c r="D31" s="38" t="s">
        <v>39</v>
      </c>
    </row>
    <row r="32" spans="1:4" ht="57.6" x14ac:dyDescent="0.3">
      <c r="A32" s="38">
        <f t="shared" si="0"/>
        <v>27</v>
      </c>
      <c r="B32" s="28" t="s">
        <v>123</v>
      </c>
      <c r="C32" s="78">
        <v>1.8</v>
      </c>
      <c r="D32" s="38" t="s">
        <v>39</v>
      </c>
    </row>
    <row r="33" spans="1:4" ht="57.6" x14ac:dyDescent="0.3">
      <c r="A33" s="38">
        <f t="shared" si="0"/>
        <v>28</v>
      </c>
      <c r="B33" s="28" t="s">
        <v>164</v>
      </c>
      <c r="C33" s="78">
        <v>5</v>
      </c>
      <c r="D33" s="38" t="s">
        <v>39</v>
      </c>
    </row>
    <row r="34" spans="1:4" ht="38.4" x14ac:dyDescent="0.3">
      <c r="A34" s="38">
        <f t="shared" si="0"/>
        <v>29</v>
      </c>
      <c r="B34" s="28" t="s">
        <v>167</v>
      </c>
      <c r="C34" s="78">
        <v>5</v>
      </c>
      <c r="D34" s="38" t="s">
        <v>39</v>
      </c>
    </row>
    <row r="35" spans="1:4" ht="153.6" x14ac:dyDescent="0.3">
      <c r="A35" s="38">
        <f t="shared" si="0"/>
        <v>30</v>
      </c>
      <c r="B35" s="30" t="s">
        <v>208</v>
      </c>
      <c r="C35" s="78">
        <v>5</v>
      </c>
      <c r="D35" s="72" t="s">
        <v>10</v>
      </c>
    </row>
    <row r="36" spans="1:4" ht="57.6" x14ac:dyDescent="0.3">
      <c r="A36" s="38">
        <f t="shared" si="0"/>
        <v>31</v>
      </c>
      <c r="B36" s="28" t="s">
        <v>142</v>
      </c>
      <c r="C36" s="78">
        <v>5</v>
      </c>
      <c r="D36" s="38" t="s">
        <v>39</v>
      </c>
    </row>
    <row r="37" spans="1:4" ht="57.6" x14ac:dyDescent="0.3">
      <c r="A37" s="38">
        <f t="shared" si="0"/>
        <v>32</v>
      </c>
      <c r="B37" s="28" t="s">
        <v>132</v>
      </c>
      <c r="C37" s="78">
        <v>5</v>
      </c>
      <c r="D37" s="38" t="s">
        <v>39</v>
      </c>
    </row>
    <row r="38" spans="1:4" ht="76.8" x14ac:dyDescent="0.3">
      <c r="A38" s="38">
        <f t="shared" si="0"/>
        <v>33</v>
      </c>
      <c r="B38" s="28" t="s">
        <v>124</v>
      </c>
      <c r="C38" s="78">
        <v>8</v>
      </c>
      <c r="D38" s="38" t="s">
        <v>39</v>
      </c>
    </row>
    <row r="39" spans="1:4" ht="76.8" x14ac:dyDescent="0.3">
      <c r="A39" s="38">
        <f t="shared" si="0"/>
        <v>34</v>
      </c>
      <c r="B39" s="28" t="s">
        <v>125</v>
      </c>
      <c r="C39" s="78">
        <v>2</v>
      </c>
      <c r="D39" s="38" t="s">
        <v>39</v>
      </c>
    </row>
    <row r="40" spans="1:4" ht="76.8" x14ac:dyDescent="0.3">
      <c r="A40" s="38">
        <f t="shared" si="0"/>
        <v>35</v>
      </c>
      <c r="B40" s="28" t="s">
        <v>126</v>
      </c>
      <c r="C40" s="78">
        <v>2</v>
      </c>
      <c r="D40" s="38" t="s">
        <v>39</v>
      </c>
    </row>
    <row r="41" spans="1:4" s="75" customFormat="1" ht="115.2" x14ac:dyDescent="0.3">
      <c r="A41" s="38">
        <f t="shared" si="0"/>
        <v>36</v>
      </c>
      <c r="B41" s="74" t="s">
        <v>127</v>
      </c>
      <c r="C41" s="71">
        <v>4</v>
      </c>
      <c r="D41" s="72" t="s">
        <v>10</v>
      </c>
    </row>
    <row r="42" spans="1:4" s="75" customFormat="1" ht="115.2" x14ac:dyDescent="0.3">
      <c r="A42" s="38">
        <f t="shared" si="0"/>
        <v>37</v>
      </c>
      <c r="B42" s="74" t="s">
        <v>128</v>
      </c>
      <c r="C42" s="71">
        <v>2</v>
      </c>
      <c r="D42" s="72" t="s">
        <v>10</v>
      </c>
    </row>
    <row r="43" spans="1:4" ht="76.8" x14ac:dyDescent="0.3">
      <c r="A43" s="38">
        <f t="shared" si="0"/>
        <v>38</v>
      </c>
      <c r="B43" s="28" t="s">
        <v>129</v>
      </c>
      <c r="C43" s="78">
        <v>5</v>
      </c>
      <c r="D43" s="72" t="s">
        <v>10</v>
      </c>
    </row>
    <row r="44" spans="1:4" ht="76.8" x14ac:dyDescent="0.3">
      <c r="A44" s="38">
        <f t="shared" si="0"/>
        <v>39</v>
      </c>
      <c r="B44" s="28" t="s">
        <v>166</v>
      </c>
      <c r="C44" s="78">
        <v>5</v>
      </c>
      <c r="D44" s="38" t="s">
        <v>39</v>
      </c>
    </row>
    <row r="45" spans="1:4" ht="76.8" x14ac:dyDescent="0.3">
      <c r="A45" s="38">
        <f t="shared" si="0"/>
        <v>40</v>
      </c>
      <c r="B45" s="28" t="s">
        <v>131</v>
      </c>
      <c r="C45" s="78">
        <v>40</v>
      </c>
      <c r="D45" s="38" t="s">
        <v>39</v>
      </c>
    </row>
    <row r="46" spans="1:4" ht="78" x14ac:dyDescent="0.3">
      <c r="A46" s="38">
        <f t="shared" si="0"/>
        <v>41</v>
      </c>
      <c r="B46" s="31" t="s">
        <v>133</v>
      </c>
      <c r="C46" s="78">
        <v>5</v>
      </c>
      <c r="D46" s="38" t="s">
        <v>39</v>
      </c>
    </row>
    <row r="47" spans="1:4" ht="78" x14ac:dyDescent="0.3">
      <c r="A47" s="38">
        <f t="shared" si="0"/>
        <v>42</v>
      </c>
      <c r="B47" s="31" t="s">
        <v>134</v>
      </c>
      <c r="C47" s="78">
        <v>5</v>
      </c>
      <c r="D47" s="38" t="s">
        <v>39</v>
      </c>
    </row>
    <row r="48" spans="1:4" ht="78" x14ac:dyDescent="0.3">
      <c r="A48" s="38">
        <f t="shared" si="0"/>
        <v>43</v>
      </c>
      <c r="B48" s="31" t="s">
        <v>291</v>
      </c>
      <c r="C48" s="78">
        <v>4</v>
      </c>
      <c r="D48" s="72" t="s">
        <v>39</v>
      </c>
    </row>
    <row r="49" spans="1:4" ht="78" x14ac:dyDescent="0.3">
      <c r="A49" s="108">
        <f t="shared" si="0"/>
        <v>44</v>
      </c>
      <c r="B49" s="112" t="s">
        <v>135</v>
      </c>
      <c r="C49" s="109">
        <v>4</v>
      </c>
      <c r="D49" s="108" t="s">
        <v>39</v>
      </c>
    </row>
    <row r="50" spans="1:4" ht="78" x14ac:dyDescent="0.3">
      <c r="A50" s="38">
        <f t="shared" si="0"/>
        <v>45</v>
      </c>
      <c r="B50" s="31" t="s">
        <v>292</v>
      </c>
      <c r="C50" s="78">
        <v>5</v>
      </c>
      <c r="D50" s="72" t="s">
        <v>10</v>
      </c>
    </row>
    <row r="51" spans="1:4" ht="78" x14ac:dyDescent="0.3">
      <c r="A51" s="121">
        <f t="shared" si="0"/>
        <v>46</v>
      </c>
      <c r="B51" s="122" t="s">
        <v>136</v>
      </c>
      <c r="C51" s="123">
        <v>12.61</v>
      </c>
      <c r="D51" s="121" t="s">
        <v>39</v>
      </c>
    </row>
    <row r="52" spans="1:4" ht="78" x14ac:dyDescent="0.3">
      <c r="A52" s="38">
        <f t="shared" si="0"/>
        <v>47</v>
      </c>
      <c r="B52" s="31" t="s">
        <v>137</v>
      </c>
      <c r="C52" s="126">
        <v>13</v>
      </c>
      <c r="D52" s="72" t="s">
        <v>39</v>
      </c>
    </row>
    <row r="53" spans="1:4" ht="78" x14ac:dyDescent="0.3">
      <c r="A53" s="121">
        <f t="shared" si="0"/>
        <v>48</v>
      </c>
      <c r="B53" s="122" t="s">
        <v>138</v>
      </c>
      <c r="C53" s="123">
        <v>12.61</v>
      </c>
      <c r="D53" s="121" t="s">
        <v>39</v>
      </c>
    </row>
    <row r="54" spans="1:4" ht="62.4" x14ac:dyDescent="0.3">
      <c r="A54" s="38">
        <f t="shared" si="0"/>
        <v>49</v>
      </c>
      <c r="B54" s="86" t="s">
        <v>163</v>
      </c>
      <c r="C54" s="78">
        <v>20</v>
      </c>
      <c r="D54" s="72" t="s">
        <v>10</v>
      </c>
    </row>
    <row r="55" spans="1:4" ht="156" x14ac:dyDescent="0.3">
      <c r="A55" s="38">
        <f t="shared" si="0"/>
        <v>50</v>
      </c>
      <c r="B55" s="113" t="s">
        <v>417</v>
      </c>
      <c r="C55" s="114" t="s">
        <v>183</v>
      </c>
      <c r="D55" s="115" t="s">
        <v>10</v>
      </c>
    </row>
    <row r="56" spans="1:4" ht="93.6" x14ac:dyDescent="0.3">
      <c r="A56" s="38">
        <f t="shared" si="0"/>
        <v>51</v>
      </c>
      <c r="B56" s="31" t="s">
        <v>139</v>
      </c>
      <c r="C56" s="78">
        <v>10</v>
      </c>
      <c r="D56" s="38" t="s">
        <v>39</v>
      </c>
    </row>
    <row r="57" spans="1:4" ht="93.6" x14ac:dyDescent="0.3">
      <c r="A57" s="38">
        <f t="shared" si="0"/>
        <v>52</v>
      </c>
      <c r="B57" s="31" t="s">
        <v>352</v>
      </c>
      <c r="C57" s="78">
        <v>2.5</v>
      </c>
      <c r="D57" s="38" t="s">
        <v>39</v>
      </c>
    </row>
    <row r="58" spans="1:4" s="75" customFormat="1" ht="93.6" x14ac:dyDescent="0.3">
      <c r="A58" s="97">
        <f t="shared" si="0"/>
        <v>53</v>
      </c>
      <c r="B58" s="98" t="s">
        <v>392</v>
      </c>
      <c r="C58" s="99">
        <v>0</v>
      </c>
      <c r="D58" s="97" t="s">
        <v>294</v>
      </c>
    </row>
    <row r="59" spans="1:4" ht="78" x14ac:dyDescent="0.3">
      <c r="A59" s="97">
        <f t="shared" si="0"/>
        <v>54</v>
      </c>
      <c r="B59" s="98" t="s">
        <v>404</v>
      </c>
      <c r="C59" s="99">
        <v>0</v>
      </c>
      <c r="D59" s="97" t="s">
        <v>294</v>
      </c>
    </row>
    <row r="60" spans="1:4" ht="62.4" x14ac:dyDescent="0.3">
      <c r="A60" s="38">
        <f t="shared" si="0"/>
        <v>55</v>
      </c>
      <c r="B60" s="31" t="s">
        <v>140</v>
      </c>
      <c r="C60" s="78">
        <v>5</v>
      </c>
      <c r="D60" s="38" t="s">
        <v>224</v>
      </c>
    </row>
    <row r="61" spans="1:4" ht="78" x14ac:dyDescent="0.3">
      <c r="A61" s="38">
        <f t="shared" si="0"/>
        <v>56</v>
      </c>
      <c r="B61" s="31" t="s">
        <v>143</v>
      </c>
      <c r="C61" s="78">
        <v>5</v>
      </c>
      <c r="D61" s="38" t="s">
        <v>224</v>
      </c>
    </row>
    <row r="62" spans="1:4" ht="78" x14ac:dyDescent="0.3">
      <c r="A62" s="38">
        <f t="shared" si="0"/>
        <v>57</v>
      </c>
      <c r="B62" s="31" t="s">
        <v>144</v>
      </c>
      <c r="C62" s="78">
        <v>5</v>
      </c>
      <c r="D62" s="72" t="s">
        <v>39</v>
      </c>
    </row>
    <row r="63" spans="1:4" s="75" customFormat="1" ht="62.4" x14ac:dyDescent="0.3">
      <c r="A63" s="38">
        <f t="shared" si="0"/>
        <v>58</v>
      </c>
      <c r="B63" s="76" t="s">
        <v>141</v>
      </c>
      <c r="C63" s="71">
        <v>25</v>
      </c>
      <c r="D63" s="72" t="s">
        <v>10</v>
      </c>
    </row>
    <row r="64" spans="1:4" ht="46.8" x14ac:dyDescent="0.3">
      <c r="A64" s="38">
        <f t="shared" si="0"/>
        <v>59</v>
      </c>
      <c r="B64" s="31" t="s">
        <v>299</v>
      </c>
      <c r="C64" s="78">
        <v>10</v>
      </c>
      <c r="D64" s="38" t="s">
        <v>39</v>
      </c>
    </row>
    <row r="65" spans="1:4" ht="46.8" x14ac:dyDescent="0.3">
      <c r="A65" s="38">
        <f t="shared" si="0"/>
        <v>60</v>
      </c>
      <c r="B65" s="31" t="s">
        <v>145</v>
      </c>
      <c r="C65" s="78">
        <v>10</v>
      </c>
      <c r="D65" s="38" t="s">
        <v>39</v>
      </c>
    </row>
    <row r="66" spans="1:4" ht="46.8" x14ac:dyDescent="0.3">
      <c r="A66" s="38">
        <f t="shared" si="0"/>
        <v>61</v>
      </c>
      <c r="B66" s="31" t="s">
        <v>146</v>
      </c>
      <c r="C66" s="78">
        <v>5</v>
      </c>
      <c r="D66" s="38" t="s">
        <v>39</v>
      </c>
    </row>
    <row r="67" spans="1:4" ht="31.2" x14ac:dyDescent="0.3">
      <c r="A67" s="38">
        <f t="shared" si="0"/>
        <v>62</v>
      </c>
      <c r="B67" s="31" t="s">
        <v>147</v>
      </c>
      <c r="C67" s="78">
        <v>5</v>
      </c>
      <c r="D67" s="38" t="s">
        <v>39</v>
      </c>
    </row>
    <row r="68" spans="1:4" ht="46.8" x14ac:dyDescent="0.3">
      <c r="A68" s="38">
        <f t="shared" si="0"/>
        <v>63</v>
      </c>
      <c r="B68" s="31" t="s">
        <v>148</v>
      </c>
      <c r="C68" s="78">
        <v>5</v>
      </c>
      <c r="D68" s="38" t="s">
        <v>39</v>
      </c>
    </row>
    <row r="69" spans="1:4" ht="31.2" x14ac:dyDescent="0.3">
      <c r="A69" s="38">
        <f t="shared" si="0"/>
        <v>64</v>
      </c>
      <c r="B69" s="31" t="s">
        <v>147</v>
      </c>
      <c r="C69" s="78">
        <v>5</v>
      </c>
      <c r="D69" s="38" t="s">
        <v>39</v>
      </c>
    </row>
    <row r="70" spans="1:4" ht="78" x14ac:dyDescent="0.3">
      <c r="A70" s="38">
        <f t="shared" si="0"/>
        <v>65</v>
      </c>
      <c r="B70" s="31" t="s">
        <v>149</v>
      </c>
      <c r="C70" s="78">
        <v>10</v>
      </c>
      <c r="D70" s="72" t="s">
        <v>39</v>
      </c>
    </row>
    <row r="71" spans="1:4" ht="62.4" x14ac:dyDescent="0.3">
      <c r="A71" s="38">
        <f t="shared" si="0"/>
        <v>66</v>
      </c>
      <c r="B71" s="31" t="s">
        <v>150</v>
      </c>
      <c r="C71" s="78">
        <v>2.5</v>
      </c>
      <c r="D71" s="72" t="s">
        <v>39</v>
      </c>
    </row>
    <row r="72" spans="1:4" ht="46.8" x14ac:dyDescent="0.3">
      <c r="A72" s="38">
        <f t="shared" ref="A72:A87" si="1">A71+1</f>
        <v>67</v>
      </c>
      <c r="B72" s="31" t="s">
        <v>151</v>
      </c>
      <c r="C72" s="78">
        <v>2.5</v>
      </c>
      <c r="D72" s="72" t="s">
        <v>39</v>
      </c>
    </row>
    <row r="73" spans="1:4" ht="31.2" x14ac:dyDescent="0.3">
      <c r="A73" s="38">
        <f t="shared" si="1"/>
        <v>68</v>
      </c>
      <c r="B73" s="31" t="s">
        <v>152</v>
      </c>
      <c r="C73" s="78">
        <v>10</v>
      </c>
      <c r="D73" s="72" t="s">
        <v>39</v>
      </c>
    </row>
    <row r="74" spans="1:4" ht="46.8" x14ac:dyDescent="0.3">
      <c r="A74" s="38">
        <f t="shared" si="1"/>
        <v>69</v>
      </c>
      <c r="B74" s="31" t="s">
        <v>153</v>
      </c>
      <c r="C74" s="78">
        <v>5</v>
      </c>
      <c r="D74" s="72" t="s">
        <v>39</v>
      </c>
    </row>
    <row r="75" spans="1:4" s="75" customFormat="1" ht="161.25" customHeight="1" x14ac:dyDescent="0.3">
      <c r="A75" s="38">
        <f t="shared" si="1"/>
        <v>70</v>
      </c>
      <c r="B75" s="76" t="s">
        <v>193</v>
      </c>
      <c r="C75" s="71">
        <v>10</v>
      </c>
      <c r="D75" s="72" t="s">
        <v>39</v>
      </c>
    </row>
    <row r="76" spans="1:4" ht="46.8" x14ac:dyDescent="0.3">
      <c r="A76" s="38">
        <f t="shared" si="1"/>
        <v>71</v>
      </c>
      <c r="B76" s="31" t="s">
        <v>154</v>
      </c>
      <c r="C76" s="78">
        <v>10</v>
      </c>
      <c r="D76" s="72" t="s">
        <v>39</v>
      </c>
    </row>
    <row r="77" spans="1:4" ht="83.25" customHeight="1" x14ac:dyDescent="0.3">
      <c r="A77" s="38">
        <f t="shared" si="1"/>
        <v>72</v>
      </c>
      <c r="B77" s="31" t="s">
        <v>155</v>
      </c>
      <c r="C77" s="78">
        <v>2.64</v>
      </c>
      <c r="D77" s="38" t="s">
        <v>224</v>
      </c>
    </row>
    <row r="78" spans="1:4" ht="101.25" customHeight="1" x14ac:dyDescent="0.3">
      <c r="A78" s="38">
        <f t="shared" si="1"/>
        <v>73</v>
      </c>
      <c r="B78" s="31" t="s">
        <v>156</v>
      </c>
      <c r="C78" s="78">
        <v>2.64</v>
      </c>
      <c r="D78" s="38" t="s">
        <v>224</v>
      </c>
    </row>
    <row r="79" spans="1:4" ht="103.5" customHeight="1" x14ac:dyDescent="0.3">
      <c r="A79" s="38">
        <f t="shared" si="1"/>
        <v>74</v>
      </c>
      <c r="B79" s="31" t="s">
        <v>157</v>
      </c>
      <c r="C79" s="78">
        <v>2.64</v>
      </c>
      <c r="D79" s="38" t="s">
        <v>224</v>
      </c>
    </row>
    <row r="80" spans="1:4" ht="93.6" x14ac:dyDescent="0.3">
      <c r="A80" s="38">
        <f t="shared" si="1"/>
        <v>75</v>
      </c>
      <c r="B80" s="31" t="s">
        <v>158</v>
      </c>
      <c r="C80" s="78">
        <v>2.64</v>
      </c>
      <c r="D80" s="38" t="s">
        <v>224</v>
      </c>
    </row>
    <row r="81" spans="1:4" ht="78" x14ac:dyDescent="0.3">
      <c r="A81" s="38">
        <f t="shared" si="1"/>
        <v>76</v>
      </c>
      <c r="B81" s="31" t="s">
        <v>165</v>
      </c>
      <c r="C81" s="78">
        <v>3.5</v>
      </c>
      <c r="D81" s="38" t="s">
        <v>39</v>
      </c>
    </row>
    <row r="82" spans="1:4" s="75" customFormat="1" ht="93.6" x14ac:dyDescent="0.3">
      <c r="A82" s="97">
        <f t="shared" si="1"/>
        <v>77</v>
      </c>
      <c r="B82" s="98" t="s">
        <v>348</v>
      </c>
      <c r="C82" s="99">
        <v>0</v>
      </c>
      <c r="D82" s="97" t="s">
        <v>294</v>
      </c>
    </row>
    <row r="83" spans="1:4" ht="46.8" x14ac:dyDescent="0.3">
      <c r="A83" s="38">
        <f t="shared" si="1"/>
        <v>78</v>
      </c>
      <c r="B83" s="31" t="s">
        <v>178</v>
      </c>
      <c r="C83" s="78">
        <v>5</v>
      </c>
      <c r="D83" s="72" t="s">
        <v>39</v>
      </c>
    </row>
    <row r="84" spans="1:4" ht="124.8" x14ac:dyDescent="0.3">
      <c r="A84" s="38">
        <f t="shared" si="1"/>
        <v>79</v>
      </c>
      <c r="B84" s="31" t="s">
        <v>311</v>
      </c>
      <c r="C84" s="78">
        <v>4.2</v>
      </c>
      <c r="D84" s="72" t="s">
        <v>39</v>
      </c>
    </row>
    <row r="85" spans="1:4" ht="57" customHeight="1" x14ac:dyDescent="0.3">
      <c r="A85" s="38">
        <f t="shared" si="1"/>
        <v>80</v>
      </c>
      <c r="B85" s="31" t="s">
        <v>182</v>
      </c>
      <c r="C85" s="78">
        <v>0.7</v>
      </c>
      <c r="D85" s="38" t="s">
        <v>207</v>
      </c>
    </row>
    <row r="86" spans="1:4" ht="78" x14ac:dyDescent="0.3">
      <c r="A86" s="38">
        <f t="shared" si="1"/>
        <v>81</v>
      </c>
      <c r="B86" s="31" t="s">
        <v>300</v>
      </c>
      <c r="C86" s="78">
        <v>1.3</v>
      </c>
      <c r="D86" s="72" t="s">
        <v>39</v>
      </c>
    </row>
    <row r="87" spans="1:4" ht="78" x14ac:dyDescent="0.3">
      <c r="A87" s="38">
        <f t="shared" si="1"/>
        <v>82</v>
      </c>
      <c r="B87" s="31" t="s">
        <v>349</v>
      </c>
      <c r="C87" s="78">
        <v>5</v>
      </c>
      <c r="D87" s="78" t="s">
        <v>224</v>
      </c>
    </row>
    <row r="88" spans="1:4" ht="31.5" customHeight="1" x14ac:dyDescent="0.3">
      <c r="A88" s="38"/>
      <c r="B88" s="91" t="s">
        <v>9</v>
      </c>
      <c r="C88" s="73">
        <v>10</v>
      </c>
      <c r="D88" s="72" t="s">
        <v>10</v>
      </c>
    </row>
    <row r="89" spans="1:4" ht="20.25" customHeight="1" x14ac:dyDescent="0.3">
      <c r="A89" s="50"/>
      <c r="B89" s="15"/>
      <c r="C89" s="78">
        <f>SUBTOTAL(9,C6:C88)</f>
        <v>503.28</v>
      </c>
      <c r="D89" s="32">
        <f>SUBTOTAL(3,D6:D88)</f>
        <v>83</v>
      </c>
    </row>
    <row r="90" spans="1:4" ht="20.25" customHeight="1" x14ac:dyDescent="0.3"/>
    <row r="91" spans="1:4" ht="20.25" customHeight="1" x14ac:dyDescent="0.3"/>
    <row r="92" spans="1:4" ht="20.25" customHeight="1" x14ac:dyDescent="0.3">
      <c r="C92" s="68"/>
    </row>
    <row r="93" spans="1:4" ht="20.25" customHeight="1" x14ac:dyDescent="0.3"/>
    <row r="94" spans="1:4" ht="20.25" customHeight="1" x14ac:dyDescent="0.3"/>
    <row r="95" spans="1:4" ht="20.25" customHeight="1" x14ac:dyDescent="0.3"/>
    <row r="96" spans="1:4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07" ht="20.25" customHeight="1" x14ac:dyDescent="0.3"/>
    <row r="108" ht="20.25" customHeight="1" x14ac:dyDescent="0.3"/>
    <row r="109" ht="20.25" customHeight="1" x14ac:dyDescent="0.3"/>
    <row r="110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22" ht="20.25" customHeight="1" x14ac:dyDescent="0.3"/>
    <row r="123" ht="20.25" customHeight="1" x14ac:dyDescent="0.3"/>
    <row r="124" ht="20.25" customHeight="1" x14ac:dyDescent="0.3"/>
    <row r="125" ht="20.25" customHeight="1" x14ac:dyDescent="0.3"/>
    <row r="126" ht="20.25" customHeight="1" x14ac:dyDescent="0.3"/>
    <row r="127" ht="20.25" customHeight="1" x14ac:dyDescent="0.3"/>
    <row r="128" ht="20.25" customHeight="1" x14ac:dyDescent="0.3"/>
    <row r="129" ht="20.25" customHeight="1" x14ac:dyDescent="0.3"/>
    <row r="130" ht="20.25" customHeight="1" x14ac:dyDescent="0.3"/>
    <row r="131" ht="20.25" customHeight="1" x14ac:dyDescent="0.3"/>
    <row r="132" ht="20.25" customHeight="1" x14ac:dyDescent="0.3"/>
    <row r="133" ht="20.25" customHeight="1" x14ac:dyDescent="0.3"/>
    <row r="134" ht="20.25" customHeight="1" x14ac:dyDescent="0.3"/>
    <row r="135" ht="20.25" customHeight="1" x14ac:dyDescent="0.3"/>
  </sheetData>
  <sortState ref="A3:L7">
    <sortCondition ref="B5"/>
  </sortState>
  <mergeCells count="6">
    <mergeCell ref="A1:D1"/>
    <mergeCell ref="A2:C2"/>
    <mergeCell ref="A3:A4"/>
    <mergeCell ref="B3:B4"/>
    <mergeCell ref="C3:C4"/>
    <mergeCell ref="D3:D4"/>
  </mergeCells>
  <printOptions horizontalCentered="1"/>
  <pageMargins left="7.874015748031496E-2" right="7.874015748031496E-2" top="0.31496062992125984" bottom="0.19685039370078741" header="0.31496062992125984" footer="0.31496062992125984"/>
  <pageSetup scale="65" orientation="landscape" r:id="rId1"/>
  <headerFooter>
    <oddFooter>&amp;C&amp;F&amp;RPage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1"/>
  <sheetViews>
    <sheetView tabSelected="1" zoomScale="70" zoomScaleNormal="70" workbookViewId="0">
      <selection activeCell="D2" sqref="D2"/>
    </sheetView>
  </sheetViews>
  <sheetFormatPr defaultColWidth="9.109375" defaultRowHeight="13.2" x14ac:dyDescent="0.3"/>
  <cols>
    <col min="1" max="1" width="5.88671875" style="1" customWidth="1"/>
    <col min="2" max="2" width="39.5546875" style="27" customWidth="1"/>
    <col min="3" max="3" width="24.109375" style="1" bestFit="1" customWidth="1"/>
    <col min="4" max="4" width="11.5546875" style="1" customWidth="1"/>
    <col min="5" max="5" width="23.44140625" style="1" hidden="1" customWidth="1"/>
    <col min="6" max="16384" width="9.109375" style="1"/>
  </cols>
  <sheetData>
    <row r="1" spans="1:7" ht="63" customHeight="1" x14ac:dyDescent="0.3">
      <c r="A1" s="138" t="s">
        <v>373</v>
      </c>
      <c r="B1" s="138"/>
      <c r="C1" s="138"/>
      <c r="D1" s="138"/>
    </row>
    <row r="2" spans="1:7" s="6" customFormat="1" ht="54" customHeight="1" x14ac:dyDescent="0.3">
      <c r="A2" s="139" t="s">
        <v>8</v>
      </c>
      <c r="B2" s="139"/>
      <c r="C2" s="139"/>
      <c r="D2" s="132"/>
      <c r="E2" s="132"/>
    </row>
    <row r="3" spans="1:7" s="21" customFormat="1" ht="15.75" customHeight="1" x14ac:dyDescent="0.3">
      <c r="A3" s="135" t="s">
        <v>1</v>
      </c>
      <c r="B3" s="135" t="s">
        <v>2</v>
      </c>
      <c r="C3" s="135" t="s">
        <v>3</v>
      </c>
      <c r="D3" s="137" t="s">
        <v>4</v>
      </c>
      <c r="E3" s="134" t="s">
        <v>6</v>
      </c>
    </row>
    <row r="4" spans="1:7" s="21" customFormat="1" ht="15.6" x14ac:dyDescent="0.3">
      <c r="A4" s="135"/>
      <c r="B4" s="135"/>
      <c r="C4" s="135"/>
      <c r="D4" s="137"/>
      <c r="E4" s="134"/>
    </row>
    <row r="5" spans="1:7" s="21" customFormat="1" ht="15.6" x14ac:dyDescent="0.3">
      <c r="A5" s="37">
        <v>1</v>
      </c>
      <c r="B5" s="37">
        <v>2</v>
      </c>
      <c r="C5" s="37">
        <v>3</v>
      </c>
      <c r="D5" s="37">
        <v>9</v>
      </c>
      <c r="E5" s="37">
        <v>17</v>
      </c>
    </row>
    <row r="6" spans="1:7" s="21" customFormat="1" ht="64.8" x14ac:dyDescent="0.3">
      <c r="A6" s="37">
        <v>1</v>
      </c>
      <c r="B6" s="58" t="s">
        <v>302</v>
      </c>
      <c r="C6" s="17">
        <v>7.5</v>
      </c>
      <c r="D6" s="37" t="s">
        <v>39</v>
      </c>
      <c r="E6" s="37" t="s">
        <v>304</v>
      </c>
    </row>
    <row r="7" spans="1:7" s="21" customFormat="1" ht="144.75" customHeight="1" x14ac:dyDescent="0.3">
      <c r="A7" s="37">
        <v>2</v>
      </c>
      <c r="B7" s="64" t="s">
        <v>353</v>
      </c>
      <c r="C7" s="17">
        <v>7.5</v>
      </c>
      <c r="D7" s="37" t="s">
        <v>39</v>
      </c>
      <c r="E7" s="37" t="s">
        <v>304</v>
      </c>
    </row>
    <row r="8" spans="1:7" s="21" customFormat="1" ht="64.8" x14ac:dyDescent="0.3">
      <c r="A8" s="37">
        <v>3</v>
      </c>
      <c r="B8" s="58" t="s">
        <v>303</v>
      </c>
      <c r="C8" s="17">
        <v>7.5</v>
      </c>
      <c r="D8" s="37" t="s">
        <v>39</v>
      </c>
      <c r="E8" s="37" t="s">
        <v>304</v>
      </c>
    </row>
    <row r="9" spans="1:7" s="21" customFormat="1" ht="62.4" x14ac:dyDescent="0.3">
      <c r="A9" s="37">
        <v>4</v>
      </c>
      <c r="B9" s="19" t="s">
        <v>295</v>
      </c>
      <c r="C9" s="17">
        <v>7.5</v>
      </c>
      <c r="D9" s="37" t="s">
        <v>39</v>
      </c>
      <c r="E9" s="37" t="s">
        <v>304</v>
      </c>
    </row>
    <row r="10" spans="1:7" s="21" customFormat="1" ht="46.8" x14ac:dyDescent="0.3">
      <c r="A10" s="37">
        <v>5</v>
      </c>
      <c r="B10" s="19" t="s">
        <v>296</v>
      </c>
      <c r="C10" s="17">
        <v>7.5</v>
      </c>
      <c r="D10" s="37" t="s">
        <v>39</v>
      </c>
      <c r="E10" s="37" t="s">
        <v>304</v>
      </c>
    </row>
    <row r="11" spans="1:7" s="21" customFormat="1" ht="46.8" x14ac:dyDescent="0.3">
      <c r="A11" s="37">
        <v>6</v>
      </c>
      <c r="B11" s="19" t="s">
        <v>297</v>
      </c>
      <c r="C11" s="17">
        <v>3.5</v>
      </c>
      <c r="D11" s="37" t="s">
        <v>39</v>
      </c>
      <c r="E11" s="37" t="s">
        <v>304</v>
      </c>
    </row>
    <row r="12" spans="1:7" s="21" customFormat="1" ht="64.8" x14ac:dyDescent="0.3">
      <c r="A12" s="37">
        <v>7</v>
      </c>
      <c r="B12" s="58" t="s">
        <v>186</v>
      </c>
      <c r="C12" s="17">
        <v>7.5</v>
      </c>
      <c r="D12" s="37" t="s">
        <v>39</v>
      </c>
      <c r="E12" s="37" t="s">
        <v>304</v>
      </c>
    </row>
    <row r="13" spans="1:7" s="21" customFormat="1" ht="64.8" x14ac:dyDescent="0.3">
      <c r="A13" s="37">
        <v>8</v>
      </c>
      <c r="B13" s="58" t="s">
        <v>298</v>
      </c>
      <c r="C13" s="17">
        <v>7.5</v>
      </c>
      <c r="D13" s="37" t="s">
        <v>10</v>
      </c>
      <c r="E13" s="37" t="s">
        <v>304</v>
      </c>
    </row>
    <row r="14" spans="1:7" s="21" customFormat="1" ht="72" x14ac:dyDescent="0.3">
      <c r="A14" s="37">
        <v>9</v>
      </c>
      <c r="B14" s="65" t="s">
        <v>285</v>
      </c>
      <c r="C14" s="43">
        <v>7.5</v>
      </c>
      <c r="D14" s="37" t="s">
        <v>39</v>
      </c>
      <c r="E14" s="37" t="s">
        <v>304</v>
      </c>
      <c r="F14" s="107"/>
    </row>
    <row r="15" spans="1:7" s="21" customFormat="1" ht="64.8" x14ac:dyDescent="0.3">
      <c r="A15" s="37">
        <v>10</v>
      </c>
      <c r="B15" s="69" t="s">
        <v>284</v>
      </c>
      <c r="C15" s="70">
        <v>0</v>
      </c>
      <c r="D15" s="49" t="s">
        <v>294</v>
      </c>
      <c r="E15" s="49" t="s">
        <v>304</v>
      </c>
      <c r="F15" s="107" t="s">
        <v>398</v>
      </c>
      <c r="G15" s="21">
        <v>7.5</v>
      </c>
    </row>
    <row r="16" spans="1:7" s="21" customFormat="1" ht="54" x14ac:dyDescent="0.3">
      <c r="A16" s="37">
        <v>11</v>
      </c>
      <c r="B16" s="65" t="s">
        <v>288</v>
      </c>
      <c r="C16" s="43">
        <v>7.5</v>
      </c>
      <c r="D16" s="37" t="s">
        <v>39</v>
      </c>
      <c r="E16" s="37" t="s">
        <v>304</v>
      </c>
      <c r="F16" s="107"/>
    </row>
    <row r="17" spans="1:7" s="21" customFormat="1" ht="54" x14ac:dyDescent="0.3">
      <c r="A17" s="37">
        <v>12</v>
      </c>
      <c r="B17" s="104" t="s">
        <v>287</v>
      </c>
      <c r="C17" s="70">
        <v>0</v>
      </c>
      <c r="D17" s="49" t="s">
        <v>294</v>
      </c>
      <c r="E17" s="37" t="s">
        <v>304</v>
      </c>
      <c r="F17" s="107" t="s">
        <v>398</v>
      </c>
      <c r="G17" s="21">
        <v>7.5</v>
      </c>
    </row>
    <row r="18" spans="1:7" s="21" customFormat="1" ht="54" x14ac:dyDescent="0.3">
      <c r="A18" s="37">
        <v>13</v>
      </c>
      <c r="B18" s="104" t="s">
        <v>286</v>
      </c>
      <c r="C18" s="70">
        <v>0</v>
      </c>
      <c r="D18" s="49" t="s">
        <v>294</v>
      </c>
      <c r="E18" s="37" t="s">
        <v>304</v>
      </c>
      <c r="F18" s="107" t="s">
        <v>398</v>
      </c>
      <c r="G18" s="21">
        <v>7.5</v>
      </c>
    </row>
    <row r="19" spans="1:7" s="21" customFormat="1" ht="216" x14ac:dyDescent="0.3">
      <c r="A19" s="128">
        <v>14</v>
      </c>
      <c r="B19" s="129" t="s">
        <v>381</v>
      </c>
      <c r="C19" s="130">
        <v>7.5</v>
      </c>
      <c r="D19" s="128" t="s">
        <v>10</v>
      </c>
      <c r="E19" s="101" t="s">
        <v>304</v>
      </c>
    </row>
    <row r="20" spans="1:7" s="21" customFormat="1" ht="86.4" x14ac:dyDescent="0.3">
      <c r="A20" s="37">
        <v>15</v>
      </c>
      <c r="B20" s="42" t="s">
        <v>282</v>
      </c>
      <c r="C20" s="43">
        <v>7.5</v>
      </c>
      <c r="D20" s="37" t="s">
        <v>39</v>
      </c>
      <c r="E20" s="37" t="s">
        <v>304</v>
      </c>
    </row>
    <row r="21" spans="1:7" s="21" customFormat="1" ht="86.4" x14ac:dyDescent="0.3">
      <c r="A21" s="37">
        <v>16</v>
      </c>
      <c r="B21" s="42" t="s">
        <v>283</v>
      </c>
      <c r="C21" s="43">
        <v>7.5</v>
      </c>
      <c r="D21" s="37" t="s">
        <v>39</v>
      </c>
      <c r="E21" s="37" t="s">
        <v>304</v>
      </c>
    </row>
    <row r="22" spans="1:7" s="21" customFormat="1" ht="72" customHeight="1" x14ac:dyDescent="0.3">
      <c r="A22" s="37">
        <v>17</v>
      </c>
      <c r="B22" s="66" t="s">
        <v>278</v>
      </c>
      <c r="C22" s="43">
        <v>7.5</v>
      </c>
      <c r="D22" s="37" t="s">
        <v>39</v>
      </c>
      <c r="E22" s="37" t="s">
        <v>304</v>
      </c>
    </row>
    <row r="23" spans="1:7" s="21" customFormat="1" ht="78" customHeight="1" x14ac:dyDescent="0.3">
      <c r="A23" s="37">
        <v>18</v>
      </c>
      <c r="B23" s="66" t="s">
        <v>277</v>
      </c>
      <c r="C23" s="43">
        <v>7.5</v>
      </c>
      <c r="D23" s="37" t="s">
        <v>39</v>
      </c>
      <c r="E23" s="37" t="s">
        <v>304</v>
      </c>
    </row>
    <row r="24" spans="1:7" s="21" customFormat="1" ht="64.8" x14ac:dyDescent="0.3">
      <c r="A24" s="37">
        <v>19</v>
      </c>
      <c r="B24" s="42" t="s">
        <v>273</v>
      </c>
      <c r="C24" s="43">
        <v>10</v>
      </c>
      <c r="D24" s="37" t="s">
        <v>10</v>
      </c>
      <c r="E24" s="37" t="s">
        <v>304</v>
      </c>
    </row>
    <row r="25" spans="1:7" s="21" customFormat="1" ht="86.4" x14ac:dyDescent="0.3">
      <c r="A25" s="37">
        <v>20</v>
      </c>
      <c r="B25" s="66" t="s">
        <v>276</v>
      </c>
      <c r="C25" s="43">
        <v>7.5</v>
      </c>
      <c r="D25" s="37" t="s">
        <v>39</v>
      </c>
      <c r="E25" s="37" t="s">
        <v>304</v>
      </c>
    </row>
    <row r="26" spans="1:7" s="21" customFormat="1" ht="86.4" x14ac:dyDescent="0.3">
      <c r="A26" s="37">
        <v>21</v>
      </c>
      <c r="B26" s="66" t="s">
        <v>274</v>
      </c>
      <c r="C26" s="43">
        <v>7.5</v>
      </c>
      <c r="D26" s="37" t="s">
        <v>39</v>
      </c>
      <c r="E26" s="37" t="s">
        <v>304</v>
      </c>
    </row>
    <row r="27" spans="1:7" s="21" customFormat="1" ht="86.4" x14ac:dyDescent="0.3">
      <c r="A27" s="37">
        <v>22</v>
      </c>
      <c r="B27" s="66" t="s">
        <v>275</v>
      </c>
      <c r="C27" s="43">
        <v>7.5</v>
      </c>
      <c r="D27" s="37" t="s">
        <v>39</v>
      </c>
      <c r="E27" s="37" t="s">
        <v>304</v>
      </c>
    </row>
    <row r="28" spans="1:7" s="21" customFormat="1" ht="46.8" x14ac:dyDescent="0.3">
      <c r="A28" s="37">
        <v>23</v>
      </c>
      <c r="B28" s="58" t="s">
        <v>187</v>
      </c>
      <c r="C28" s="43">
        <v>7.5</v>
      </c>
      <c r="D28" s="37" t="s">
        <v>39</v>
      </c>
      <c r="E28" s="37" t="s">
        <v>304</v>
      </c>
    </row>
    <row r="29" spans="1:7" s="21" customFormat="1" ht="108" x14ac:dyDescent="0.3">
      <c r="A29" s="37">
        <v>24</v>
      </c>
      <c r="B29" s="59" t="s">
        <v>333</v>
      </c>
      <c r="C29" s="48">
        <v>0</v>
      </c>
      <c r="D29" s="49" t="s">
        <v>294</v>
      </c>
      <c r="E29" s="49" t="s">
        <v>304</v>
      </c>
      <c r="G29" s="21">
        <v>7.5</v>
      </c>
    </row>
    <row r="30" spans="1:7" s="21" customFormat="1" ht="86.4" x14ac:dyDescent="0.3">
      <c r="A30" s="37">
        <v>25</v>
      </c>
      <c r="B30" s="42" t="s">
        <v>301</v>
      </c>
      <c r="C30" s="43">
        <v>10</v>
      </c>
      <c r="D30" s="37" t="s">
        <v>39</v>
      </c>
      <c r="E30" s="37" t="s">
        <v>304</v>
      </c>
    </row>
    <row r="31" spans="1:7" s="21" customFormat="1" ht="64.8" x14ac:dyDescent="0.3">
      <c r="A31" s="37">
        <v>26</v>
      </c>
      <c r="B31" s="58" t="s">
        <v>184</v>
      </c>
      <c r="C31" s="17">
        <v>4.5</v>
      </c>
      <c r="D31" s="37" t="s">
        <v>39</v>
      </c>
      <c r="E31" s="37" t="s">
        <v>304</v>
      </c>
    </row>
    <row r="32" spans="1:7" s="21" customFormat="1" ht="86.4" x14ac:dyDescent="0.3">
      <c r="A32" s="37">
        <v>27</v>
      </c>
      <c r="B32" s="58" t="s">
        <v>265</v>
      </c>
      <c r="C32" s="17">
        <v>5</v>
      </c>
      <c r="D32" s="17" t="s">
        <v>39</v>
      </c>
      <c r="E32" s="37" t="s">
        <v>307</v>
      </c>
    </row>
    <row r="33" spans="1:5" s="21" customFormat="1" ht="108" x14ac:dyDescent="0.3">
      <c r="A33" s="37">
        <v>28</v>
      </c>
      <c r="B33" s="58" t="s">
        <v>308</v>
      </c>
      <c r="C33" s="17">
        <v>5</v>
      </c>
      <c r="D33" s="37" t="s">
        <v>39</v>
      </c>
      <c r="E33" s="37" t="s">
        <v>307</v>
      </c>
    </row>
    <row r="34" spans="1:5" s="21" customFormat="1" ht="64.8" x14ac:dyDescent="0.3">
      <c r="A34" s="37">
        <v>29</v>
      </c>
      <c r="B34" s="58" t="s">
        <v>271</v>
      </c>
      <c r="C34" s="17">
        <v>5</v>
      </c>
      <c r="D34" s="37" t="s">
        <v>39</v>
      </c>
      <c r="E34" s="37" t="s">
        <v>309</v>
      </c>
    </row>
    <row r="35" spans="1:5" s="21" customFormat="1" ht="86.4" x14ac:dyDescent="0.3">
      <c r="A35" s="37">
        <v>30</v>
      </c>
      <c r="B35" s="58" t="s">
        <v>365</v>
      </c>
      <c r="C35" s="17">
        <v>7.5</v>
      </c>
      <c r="D35" s="37" t="s">
        <v>39</v>
      </c>
      <c r="E35" s="37" t="s">
        <v>364</v>
      </c>
    </row>
    <row r="36" spans="1:5" s="21" customFormat="1" ht="86.4" x14ac:dyDescent="0.3">
      <c r="A36" s="37">
        <v>31</v>
      </c>
      <c r="B36" s="58" t="s">
        <v>359</v>
      </c>
      <c r="C36" s="17">
        <v>7.5</v>
      </c>
      <c r="D36" s="37" t="s">
        <v>39</v>
      </c>
      <c r="E36" s="37" t="s">
        <v>364</v>
      </c>
    </row>
    <row r="37" spans="1:5" s="21" customFormat="1" ht="86.4" x14ac:dyDescent="0.3">
      <c r="A37" s="37">
        <v>32</v>
      </c>
      <c r="B37" s="58" t="s">
        <v>312</v>
      </c>
      <c r="C37" s="17">
        <v>5</v>
      </c>
      <c r="D37" s="37" t="s">
        <v>39</v>
      </c>
      <c r="E37" s="37" t="s">
        <v>313</v>
      </c>
    </row>
    <row r="38" spans="1:5" s="21" customFormat="1" ht="64.8" x14ac:dyDescent="0.3">
      <c r="A38" s="37">
        <v>33</v>
      </c>
      <c r="B38" s="58" t="s">
        <v>314</v>
      </c>
      <c r="C38" s="17">
        <v>5</v>
      </c>
      <c r="D38" s="37" t="s">
        <v>39</v>
      </c>
      <c r="E38" s="37" t="s">
        <v>313</v>
      </c>
    </row>
    <row r="39" spans="1:5" s="21" customFormat="1" ht="86.4" x14ac:dyDescent="0.3">
      <c r="A39" s="37">
        <v>34</v>
      </c>
      <c r="B39" s="58" t="s">
        <v>315</v>
      </c>
      <c r="C39" s="17">
        <v>5</v>
      </c>
      <c r="D39" s="37" t="s">
        <v>39</v>
      </c>
      <c r="E39" s="37" t="s">
        <v>39</v>
      </c>
    </row>
    <row r="40" spans="1:5" ht="129.6" x14ac:dyDescent="0.3">
      <c r="A40" s="37">
        <v>35</v>
      </c>
      <c r="B40" s="42" t="s">
        <v>335</v>
      </c>
      <c r="C40" s="43">
        <v>7.5</v>
      </c>
      <c r="D40" s="37" t="s">
        <v>39</v>
      </c>
      <c r="E40" s="15"/>
    </row>
    <row r="41" spans="1:5" ht="86.4" x14ac:dyDescent="0.3">
      <c r="A41" s="37">
        <v>36</v>
      </c>
      <c r="B41" s="58" t="s">
        <v>336</v>
      </c>
      <c r="C41" s="17">
        <v>5</v>
      </c>
      <c r="D41" s="37" t="s">
        <v>39</v>
      </c>
      <c r="E41" s="15"/>
    </row>
    <row r="42" spans="1:5" ht="64.8" x14ac:dyDescent="0.3">
      <c r="A42" s="37">
        <v>37</v>
      </c>
      <c r="B42" s="42" t="s">
        <v>270</v>
      </c>
      <c r="C42" s="43">
        <v>5</v>
      </c>
      <c r="D42" s="15" t="s">
        <v>10</v>
      </c>
      <c r="E42" s="15"/>
    </row>
    <row r="43" spans="1:5" ht="108" x14ac:dyDescent="0.3">
      <c r="A43" s="37">
        <v>38</v>
      </c>
      <c r="B43" s="42" t="s">
        <v>340</v>
      </c>
      <c r="C43" s="43">
        <v>5</v>
      </c>
      <c r="D43" s="15" t="s">
        <v>39</v>
      </c>
      <c r="E43" s="15"/>
    </row>
    <row r="44" spans="1:5" ht="86.4" x14ac:dyDescent="0.3">
      <c r="A44" s="37">
        <v>39</v>
      </c>
      <c r="B44" s="42" t="s">
        <v>341</v>
      </c>
      <c r="C44" s="43">
        <v>5</v>
      </c>
      <c r="D44" s="15" t="s">
        <v>39</v>
      </c>
      <c r="E44" s="15"/>
    </row>
    <row r="45" spans="1:5" ht="86.4" x14ac:dyDescent="0.3">
      <c r="A45" s="37">
        <v>40</v>
      </c>
      <c r="B45" s="42" t="s">
        <v>342</v>
      </c>
      <c r="C45" s="43">
        <v>5</v>
      </c>
      <c r="D45" s="15" t="s">
        <v>39</v>
      </c>
      <c r="E45" s="15"/>
    </row>
    <row r="46" spans="1:5" ht="86.4" x14ac:dyDescent="0.3">
      <c r="A46" s="37">
        <v>41</v>
      </c>
      <c r="B46" s="42" t="s">
        <v>343</v>
      </c>
      <c r="C46" s="43">
        <v>5</v>
      </c>
      <c r="D46" s="15" t="s">
        <v>39</v>
      </c>
      <c r="E46" s="15"/>
    </row>
    <row r="47" spans="1:5" ht="86.4" x14ac:dyDescent="0.3">
      <c r="A47" s="37">
        <v>42</v>
      </c>
      <c r="B47" s="42" t="s">
        <v>345</v>
      </c>
      <c r="C47" s="43">
        <v>5</v>
      </c>
      <c r="D47" s="15" t="s">
        <v>39</v>
      </c>
      <c r="E47" s="15"/>
    </row>
    <row r="48" spans="1:5" ht="86.4" x14ac:dyDescent="0.3">
      <c r="A48" s="37">
        <v>43</v>
      </c>
      <c r="B48" s="42" t="s">
        <v>344</v>
      </c>
      <c r="C48" s="43">
        <v>5</v>
      </c>
      <c r="D48" s="15" t="s">
        <v>39</v>
      </c>
      <c r="E48" s="15"/>
    </row>
    <row r="49" spans="1:7" ht="86.4" x14ac:dyDescent="0.3">
      <c r="A49" s="37">
        <v>44</v>
      </c>
      <c r="B49" s="42" t="s">
        <v>346</v>
      </c>
      <c r="C49" s="43">
        <v>5</v>
      </c>
      <c r="D49" s="15" t="s">
        <v>39</v>
      </c>
      <c r="E49" s="15"/>
    </row>
    <row r="50" spans="1:7" ht="86.4" x14ac:dyDescent="0.3">
      <c r="A50" s="37">
        <v>45</v>
      </c>
      <c r="B50" s="42" t="s">
        <v>347</v>
      </c>
      <c r="C50" s="43">
        <v>5</v>
      </c>
      <c r="D50" s="15" t="s">
        <v>39</v>
      </c>
      <c r="E50" s="15"/>
    </row>
    <row r="51" spans="1:7" ht="86.4" x14ac:dyDescent="0.3">
      <c r="A51" s="37">
        <v>46</v>
      </c>
      <c r="B51" s="59" t="s">
        <v>355</v>
      </c>
      <c r="C51" s="48">
        <v>0</v>
      </c>
      <c r="D51" s="100" t="s">
        <v>294</v>
      </c>
      <c r="E51" s="15"/>
      <c r="G51" s="1">
        <v>7.5</v>
      </c>
    </row>
    <row r="52" spans="1:7" ht="86.4" x14ac:dyDescent="0.3">
      <c r="A52" s="37">
        <v>47</v>
      </c>
      <c r="B52" s="59" t="s">
        <v>356</v>
      </c>
      <c r="C52" s="48">
        <v>0</v>
      </c>
      <c r="D52" s="100" t="s">
        <v>294</v>
      </c>
      <c r="E52" s="15"/>
      <c r="G52" s="1">
        <v>7.5</v>
      </c>
    </row>
    <row r="53" spans="1:7" ht="108" x14ac:dyDescent="0.3">
      <c r="A53" s="37">
        <v>48</v>
      </c>
      <c r="B53" s="58" t="s">
        <v>360</v>
      </c>
      <c r="C53" s="17">
        <v>3</v>
      </c>
      <c r="D53" s="15" t="s">
        <v>39</v>
      </c>
      <c r="E53" s="15"/>
    </row>
    <row r="54" spans="1:7" ht="108" x14ac:dyDescent="0.3">
      <c r="A54" s="37">
        <v>49</v>
      </c>
      <c r="B54" s="58" t="s">
        <v>361</v>
      </c>
      <c r="C54" s="17">
        <v>3</v>
      </c>
      <c r="D54" s="15" t="s">
        <v>39</v>
      </c>
      <c r="E54" s="15"/>
    </row>
    <row r="55" spans="1:7" ht="86.4" x14ac:dyDescent="0.3">
      <c r="A55" s="37">
        <v>50</v>
      </c>
      <c r="B55" s="58" t="s">
        <v>357</v>
      </c>
      <c r="C55" s="17">
        <v>7.5</v>
      </c>
      <c r="D55" s="15" t="s">
        <v>39</v>
      </c>
      <c r="E55" s="15"/>
    </row>
    <row r="56" spans="1:7" ht="108" x14ac:dyDescent="0.3">
      <c r="A56" s="37">
        <v>51</v>
      </c>
      <c r="B56" s="69" t="s">
        <v>279</v>
      </c>
      <c r="C56" s="70">
        <v>0</v>
      </c>
      <c r="D56" s="100" t="s">
        <v>294</v>
      </c>
      <c r="E56" s="15"/>
      <c r="F56" s="142" t="s">
        <v>399</v>
      </c>
      <c r="G56" s="1">
        <v>7.5</v>
      </c>
    </row>
    <row r="57" spans="1:7" ht="86.4" x14ac:dyDescent="0.3">
      <c r="A57" s="37">
        <v>52</v>
      </c>
      <c r="B57" s="69" t="s">
        <v>280</v>
      </c>
      <c r="C57" s="70">
        <v>0</v>
      </c>
      <c r="D57" s="100" t="s">
        <v>294</v>
      </c>
      <c r="E57" s="15"/>
      <c r="F57" s="142"/>
      <c r="G57" s="1">
        <v>7.5</v>
      </c>
    </row>
    <row r="58" spans="1:7" ht="86.4" x14ac:dyDescent="0.3">
      <c r="A58" s="37">
        <v>53</v>
      </c>
      <c r="B58" s="42" t="s">
        <v>290</v>
      </c>
      <c r="C58" s="43">
        <v>7.5</v>
      </c>
      <c r="D58" s="15" t="s">
        <v>39</v>
      </c>
      <c r="E58" s="15"/>
    </row>
    <row r="59" spans="1:7" ht="108" x14ac:dyDescent="0.3">
      <c r="A59" s="37">
        <v>54</v>
      </c>
      <c r="B59" s="42" t="s">
        <v>289</v>
      </c>
      <c r="C59" s="43">
        <v>7.5</v>
      </c>
      <c r="D59" s="15" t="s">
        <v>39</v>
      </c>
      <c r="E59" s="15"/>
    </row>
    <row r="60" spans="1:7" ht="108" x14ac:dyDescent="0.3">
      <c r="A60" s="37">
        <v>55</v>
      </c>
      <c r="B60" s="58" t="s">
        <v>371</v>
      </c>
      <c r="C60" s="17">
        <v>8</v>
      </c>
      <c r="D60" s="15" t="s">
        <v>224</v>
      </c>
      <c r="E60" s="15" t="s">
        <v>372</v>
      </c>
    </row>
    <row r="61" spans="1:7" ht="62.4" x14ac:dyDescent="0.3">
      <c r="A61" s="37">
        <v>56</v>
      </c>
      <c r="B61" s="26" t="s">
        <v>362</v>
      </c>
      <c r="C61" s="84">
        <v>5</v>
      </c>
      <c r="D61" s="15" t="s">
        <v>39</v>
      </c>
      <c r="E61" s="15"/>
    </row>
    <row r="62" spans="1:7" s="21" customFormat="1" ht="162" x14ac:dyDescent="0.3">
      <c r="A62" s="37">
        <v>57</v>
      </c>
      <c r="B62" s="92" t="s">
        <v>379</v>
      </c>
      <c r="C62" s="43">
        <v>5</v>
      </c>
      <c r="D62" s="15" t="s">
        <v>39</v>
      </c>
      <c r="E62" s="37"/>
    </row>
    <row r="63" spans="1:7" s="21" customFormat="1" ht="90" x14ac:dyDescent="0.3">
      <c r="A63" s="37">
        <v>58</v>
      </c>
      <c r="B63" s="65" t="s">
        <v>327</v>
      </c>
      <c r="C63" s="43">
        <v>5</v>
      </c>
      <c r="D63" s="15" t="s">
        <v>39</v>
      </c>
      <c r="E63" s="37"/>
    </row>
    <row r="64" spans="1:7" s="21" customFormat="1" ht="72" x14ac:dyDescent="0.3">
      <c r="A64" s="37">
        <v>59</v>
      </c>
      <c r="B64" s="65" t="s">
        <v>325</v>
      </c>
      <c r="C64" s="43">
        <v>5</v>
      </c>
      <c r="D64" s="15" t="s">
        <v>39</v>
      </c>
      <c r="E64" s="37"/>
    </row>
    <row r="65" spans="1:6" s="21" customFormat="1" ht="72" x14ac:dyDescent="0.3">
      <c r="A65" s="37">
        <v>60</v>
      </c>
      <c r="B65" s="65" t="s">
        <v>323</v>
      </c>
      <c r="C65" s="43">
        <v>5</v>
      </c>
      <c r="D65" s="15" t="s">
        <v>39</v>
      </c>
      <c r="E65" s="37"/>
    </row>
    <row r="66" spans="1:6" s="21" customFormat="1" ht="54" x14ac:dyDescent="0.3">
      <c r="A66" s="37">
        <v>61</v>
      </c>
      <c r="B66" s="65" t="s">
        <v>316</v>
      </c>
      <c r="C66" s="43">
        <v>2.5</v>
      </c>
      <c r="D66" s="15" t="s">
        <v>39</v>
      </c>
      <c r="E66" s="37"/>
    </row>
    <row r="67" spans="1:6" ht="62.4" x14ac:dyDescent="0.3">
      <c r="A67" s="37">
        <v>62</v>
      </c>
      <c r="B67" s="26" t="s">
        <v>390</v>
      </c>
      <c r="C67" s="17">
        <v>2</v>
      </c>
      <c r="D67" s="15" t="s">
        <v>39</v>
      </c>
      <c r="E67" s="15"/>
    </row>
    <row r="68" spans="1:6" s="21" customFormat="1" ht="72" x14ac:dyDescent="0.3">
      <c r="A68" s="37">
        <v>63</v>
      </c>
      <c r="B68" s="93" t="s">
        <v>384</v>
      </c>
      <c r="C68" s="94">
        <v>10</v>
      </c>
      <c r="D68" s="85" t="s">
        <v>39</v>
      </c>
      <c r="E68" s="37"/>
    </row>
    <row r="69" spans="1:6" ht="72" x14ac:dyDescent="0.3">
      <c r="A69" s="37">
        <v>64</v>
      </c>
      <c r="B69" s="65" t="s">
        <v>305</v>
      </c>
      <c r="C69" s="43">
        <v>5</v>
      </c>
      <c r="D69" s="17" t="s">
        <v>39</v>
      </c>
      <c r="E69" s="15"/>
    </row>
    <row r="70" spans="1:6" ht="66" x14ac:dyDescent="0.3">
      <c r="A70" s="37">
        <v>65</v>
      </c>
      <c r="B70" s="54" t="s">
        <v>314</v>
      </c>
      <c r="C70" s="17">
        <v>3</v>
      </c>
      <c r="D70" s="15" t="s">
        <v>224</v>
      </c>
      <c r="E70" s="15"/>
      <c r="F70" s="1" t="s">
        <v>386</v>
      </c>
    </row>
    <row r="71" spans="1:6" ht="76.8" x14ac:dyDescent="0.3">
      <c r="A71" s="37">
        <v>66</v>
      </c>
      <c r="B71" s="54" t="s">
        <v>385</v>
      </c>
      <c r="C71" s="17">
        <v>3</v>
      </c>
      <c r="D71" s="15" t="s">
        <v>39</v>
      </c>
      <c r="E71" s="15"/>
    </row>
    <row r="72" spans="1:6" s="21" customFormat="1" ht="64.8" x14ac:dyDescent="0.3">
      <c r="A72" s="37">
        <v>67</v>
      </c>
      <c r="B72" s="46" t="s">
        <v>387</v>
      </c>
      <c r="C72" s="43">
        <v>7</v>
      </c>
      <c r="D72" s="17" t="s">
        <v>39</v>
      </c>
      <c r="E72" s="37"/>
    </row>
    <row r="73" spans="1:6" s="21" customFormat="1" ht="64.8" x14ac:dyDescent="0.3">
      <c r="A73" s="37">
        <v>68</v>
      </c>
      <c r="B73" s="46" t="s">
        <v>391</v>
      </c>
      <c r="C73" s="43">
        <v>50</v>
      </c>
      <c r="D73" s="37" t="s">
        <v>39</v>
      </c>
      <c r="E73" s="37"/>
    </row>
    <row r="74" spans="1:6" s="21" customFormat="1" ht="108" x14ac:dyDescent="0.3">
      <c r="A74" s="37">
        <v>69</v>
      </c>
      <c r="B74" s="46" t="s">
        <v>393</v>
      </c>
      <c r="C74" s="43">
        <v>2.5</v>
      </c>
      <c r="D74" s="37" t="s">
        <v>39</v>
      </c>
      <c r="E74" s="37"/>
    </row>
    <row r="75" spans="1:6" s="21" customFormat="1" ht="108" x14ac:dyDescent="0.3">
      <c r="A75" s="37">
        <v>70</v>
      </c>
      <c r="B75" s="46" t="s">
        <v>394</v>
      </c>
      <c r="C75" s="43">
        <v>2.5</v>
      </c>
      <c r="D75" s="37" t="s">
        <v>39</v>
      </c>
      <c r="E75" s="37"/>
    </row>
    <row r="76" spans="1:6" s="21" customFormat="1" ht="108" x14ac:dyDescent="0.3">
      <c r="A76" s="37">
        <v>71</v>
      </c>
      <c r="B76" s="46" t="s">
        <v>395</v>
      </c>
      <c r="C76" s="43">
        <v>5</v>
      </c>
      <c r="D76" s="37" t="s">
        <v>10</v>
      </c>
      <c r="E76" s="37"/>
    </row>
    <row r="77" spans="1:6" s="21" customFormat="1" ht="129.6" x14ac:dyDescent="0.3">
      <c r="A77" s="37">
        <v>72</v>
      </c>
      <c r="B77" s="46" t="s">
        <v>396</v>
      </c>
      <c r="C77" s="43">
        <v>5</v>
      </c>
      <c r="D77" s="37" t="s">
        <v>39</v>
      </c>
      <c r="E77" s="37"/>
    </row>
    <row r="78" spans="1:6" s="21" customFormat="1" ht="86.4" x14ac:dyDescent="0.3">
      <c r="A78" s="37">
        <v>73</v>
      </c>
      <c r="B78" s="46" t="s">
        <v>397</v>
      </c>
      <c r="C78" s="43">
        <v>5</v>
      </c>
      <c r="D78" s="37" t="s">
        <v>10</v>
      </c>
      <c r="E78" s="37"/>
    </row>
    <row r="79" spans="1:6" s="21" customFormat="1" ht="129.6" x14ac:dyDescent="0.3">
      <c r="A79" s="37">
        <v>74</v>
      </c>
      <c r="B79" s="46" t="s">
        <v>402</v>
      </c>
      <c r="C79" s="43">
        <v>1</v>
      </c>
      <c r="D79" s="37" t="s">
        <v>39</v>
      </c>
      <c r="E79" s="37"/>
    </row>
    <row r="80" spans="1:6" ht="69" customHeight="1" x14ac:dyDescent="0.3">
      <c r="A80" s="37">
        <v>75</v>
      </c>
      <c r="B80" s="26" t="s">
        <v>405</v>
      </c>
      <c r="C80" s="17">
        <v>5</v>
      </c>
      <c r="D80" s="37" t="s">
        <v>10</v>
      </c>
      <c r="E80" s="105"/>
    </row>
    <row r="81" spans="1:9" ht="69" customHeight="1" x14ac:dyDescent="0.3">
      <c r="A81" s="37">
        <v>76</v>
      </c>
      <c r="B81" s="26" t="s">
        <v>406</v>
      </c>
      <c r="C81" s="17">
        <v>5</v>
      </c>
      <c r="D81" s="37" t="s">
        <v>10</v>
      </c>
      <c r="E81" s="105"/>
    </row>
    <row r="82" spans="1:9" ht="64.8" x14ac:dyDescent="0.3">
      <c r="A82" s="37">
        <v>77</v>
      </c>
      <c r="B82" s="95" t="s">
        <v>350</v>
      </c>
      <c r="C82" s="34">
        <v>7.5</v>
      </c>
      <c r="D82" s="35" t="s">
        <v>224</v>
      </c>
      <c r="E82" s="15"/>
    </row>
    <row r="83" spans="1:9" ht="54" x14ac:dyDescent="0.3">
      <c r="A83" s="37">
        <v>78</v>
      </c>
      <c r="B83" s="93" t="s">
        <v>320</v>
      </c>
      <c r="C83" s="94">
        <v>10</v>
      </c>
      <c r="D83" s="35" t="s">
        <v>224</v>
      </c>
      <c r="E83" s="15"/>
    </row>
    <row r="84" spans="1:9" ht="72" x14ac:dyDescent="0.3">
      <c r="A84" s="37">
        <v>79</v>
      </c>
      <c r="B84" s="93" t="s">
        <v>408</v>
      </c>
      <c r="C84" s="94">
        <v>4</v>
      </c>
      <c r="D84" s="35" t="s">
        <v>10</v>
      </c>
      <c r="E84" s="15"/>
    </row>
    <row r="85" spans="1:9" ht="90" x14ac:dyDescent="0.3">
      <c r="A85" s="37">
        <v>80</v>
      </c>
      <c r="B85" s="93" t="s">
        <v>409</v>
      </c>
      <c r="C85" s="94">
        <v>4.99</v>
      </c>
      <c r="D85" s="35" t="s">
        <v>10</v>
      </c>
      <c r="E85" s="15"/>
    </row>
    <row r="86" spans="1:9" ht="72" x14ac:dyDescent="0.3">
      <c r="A86" s="37">
        <v>81</v>
      </c>
      <c r="B86" s="93" t="s">
        <v>410</v>
      </c>
      <c r="C86" s="94">
        <v>4</v>
      </c>
      <c r="D86" s="35" t="s">
        <v>10</v>
      </c>
      <c r="E86" s="15"/>
    </row>
    <row r="87" spans="1:9" ht="90" x14ac:dyDescent="0.3">
      <c r="A87" s="37">
        <v>82</v>
      </c>
      <c r="B87" s="93" t="s">
        <v>411</v>
      </c>
      <c r="C87" s="94">
        <v>4.99</v>
      </c>
      <c r="D87" s="35" t="s">
        <v>10</v>
      </c>
      <c r="E87" s="15"/>
    </row>
    <row r="88" spans="1:9" ht="54" x14ac:dyDescent="0.3">
      <c r="A88" s="37">
        <v>83</v>
      </c>
      <c r="B88" s="93" t="s">
        <v>412</v>
      </c>
      <c r="C88" s="94">
        <v>4</v>
      </c>
      <c r="D88" s="35" t="s">
        <v>10</v>
      </c>
      <c r="E88" s="15"/>
    </row>
    <row r="89" spans="1:9" ht="72" x14ac:dyDescent="0.3">
      <c r="A89" s="37">
        <v>84</v>
      </c>
      <c r="B89" s="93" t="s">
        <v>413</v>
      </c>
      <c r="C89" s="94">
        <v>4.99</v>
      </c>
      <c r="D89" s="35" t="s">
        <v>10</v>
      </c>
      <c r="E89" s="15"/>
    </row>
    <row r="90" spans="1:9" ht="54" x14ac:dyDescent="0.3">
      <c r="A90" s="37">
        <v>85</v>
      </c>
      <c r="B90" s="93" t="s">
        <v>414</v>
      </c>
      <c r="C90" s="94">
        <v>4</v>
      </c>
      <c r="D90" s="35" t="s">
        <v>10</v>
      </c>
      <c r="E90" s="15"/>
    </row>
    <row r="91" spans="1:9" ht="72" x14ac:dyDescent="0.3">
      <c r="A91" s="37">
        <v>86</v>
      </c>
      <c r="B91" s="93" t="s">
        <v>415</v>
      </c>
      <c r="C91" s="94">
        <v>4.99</v>
      </c>
      <c r="D91" s="35" t="s">
        <v>10</v>
      </c>
      <c r="E91" s="15"/>
    </row>
    <row r="92" spans="1:9" ht="72" x14ac:dyDescent="0.3">
      <c r="A92" s="37">
        <v>87</v>
      </c>
      <c r="B92" s="93" t="s">
        <v>318</v>
      </c>
      <c r="C92" s="94">
        <v>10</v>
      </c>
      <c r="D92" s="34" t="s">
        <v>10</v>
      </c>
      <c r="E92" s="15"/>
    </row>
    <row r="93" spans="1:9" s="21" customFormat="1" ht="68.25" customHeight="1" x14ac:dyDescent="0.3">
      <c r="A93" s="37">
        <v>88</v>
      </c>
      <c r="B93" s="26" t="s">
        <v>401</v>
      </c>
      <c r="C93" s="17">
        <v>3</v>
      </c>
      <c r="D93" s="17" t="s">
        <v>39</v>
      </c>
      <c r="H93" s="21">
        <f>105.21-10</f>
        <v>95.21</v>
      </c>
    </row>
    <row r="94" spans="1:9" ht="86.4" x14ac:dyDescent="0.3">
      <c r="A94" s="37">
        <v>89</v>
      </c>
      <c r="B94" s="46" t="s">
        <v>261</v>
      </c>
      <c r="C94" s="43">
        <v>5</v>
      </c>
      <c r="D94" s="17" t="s">
        <v>224</v>
      </c>
      <c r="E94" s="15"/>
      <c r="H94" s="4"/>
      <c r="I94" s="4"/>
    </row>
    <row r="95" spans="1:9" ht="86.4" x14ac:dyDescent="0.3">
      <c r="A95" s="37">
        <v>90</v>
      </c>
      <c r="B95" s="42" t="s">
        <v>280</v>
      </c>
      <c r="C95" s="43">
        <v>7.5</v>
      </c>
      <c r="D95" s="17" t="s">
        <v>224</v>
      </c>
      <c r="E95" s="15"/>
    </row>
    <row r="96" spans="1:9" ht="64.8" x14ac:dyDescent="0.3">
      <c r="A96" s="37">
        <v>91</v>
      </c>
      <c r="B96" s="95" t="s">
        <v>337</v>
      </c>
      <c r="C96" s="34">
        <v>7.5</v>
      </c>
      <c r="D96" s="35" t="s">
        <v>224</v>
      </c>
      <c r="E96" s="15"/>
    </row>
    <row r="97" spans="1:5" ht="57.6" x14ac:dyDescent="0.3">
      <c r="A97" s="37">
        <v>92</v>
      </c>
      <c r="B97" s="96" t="s">
        <v>174</v>
      </c>
      <c r="C97" s="34">
        <v>2.5</v>
      </c>
      <c r="D97" s="35" t="s">
        <v>224</v>
      </c>
      <c r="E97" s="15"/>
    </row>
    <row r="98" spans="1:5" ht="96" x14ac:dyDescent="0.3">
      <c r="A98" s="37">
        <v>93</v>
      </c>
      <c r="B98" s="96" t="s">
        <v>368</v>
      </c>
      <c r="C98" s="34">
        <v>8</v>
      </c>
      <c r="D98" s="35" t="s">
        <v>224</v>
      </c>
      <c r="E98" s="15"/>
    </row>
    <row r="99" spans="1:5" ht="109.2" x14ac:dyDescent="0.3">
      <c r="A99" s="37">
        <v>94</v>
      </c>
      <c r="B99" s="125" t="s">
        <v>407</v>
      </c>
      <c r="C99" s="48">
        <v>0</v>
      </c>
      <c r="D99" s="49" t="s">
        <v>294</v>
      </c>
      <c r="E99" s="105"/>
    </row>
    <row r="100" spans="1:5" s="21" customFormat="1" ht="31.2" x14ac:dyDescent="0.3">
      <c r="A100" s="37"/>
      <c r="B100" s="65" t="s">
        <v>380</v>
      </c>
      <c r="C100" s="43">
        <v>10</v>
      </c>
      <c r="D100" s="37" t="s">
        <v>10</v>
      </c>
      <c r="E100" s="106"/>
    </row>
    <row r="101" spans="1:5" s="21" customFormat="1" ht="18" x14ac:dyDescent="0.3">
      <c r="A101" s="37"/>
      <c r="B101" s="65"/>
      <c r="C101" s="43">
        <f>SUBTOTAL(9,C6:C100)</f>
        <v>547.46</v>
      </c>
      <c r="D101" s="43">
        <f>SUBTOTAL(3,D6:D100)</f>
        <v>95</v>
      </c>
      <c r="E101" s="106"/>
    </row>
  </sheetData>
  <mergeCells count="8">
    <mergeCell ref="D3:D4"/>
    <mergeCell ref="A2:C2"/>
    <mergeCell ref="A3:A4"/>
    <mergeCell ref="F56:F57"/>
    <mergeCell ref="A1:D1"/>
    <mergeCell ref="C3:C4"/>
    <mergeCell ref="B3:B4"/>
    <mergeCell ref="E3:E4"/>
  </mergeCells>
  <printOptions horizontalCentered="1"/>
  <pageMargins left="0.23622047244094491" right="0.15748031496062992" top="0.39370078740157483" bottom="0.19685039370078741" header="0.31496062992125984" footer="0.31496062992125984"/>
  <pageSetup paperSize="9" scale="60" orientation="landscape" r:id="rId1"/>
  <headerFooter>
    <oddFooter>&amp;C&amp;F&amp;RPage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3"/>
  <sheetViews>
    <sheetView workbookViewId="0">
      <selection activeCell="B19" sqref="B19"/>
    </sheetView>
  </sheetViews>
  <sheetFormatPr defaultColWidth="9.109375" defaultRowHeight="13.2" x14ac:dyDescent="0.3"/>
  <cols>
    <col min="1" max="1" width="7.44140625" style="1" customWidth="1"/>
    <col min="2" max="2" width="38.44140625" style="27" customWidth="1"/>
    <col min="3" max="4" width="13.109375" style="1" customWidth="1"/>
    <col min="5" max="5" width="38.5546875" style="1" customWidth="1"/>
    <col min="6" max="6" width="13.33203125" style="1" customWidth="1"/>
    <col min="7" max="16384" width="9.109375" style="1"/>
  </cols>
  <sheetData>
    <row r="1" spans="1:6" ht="22.8" x14ac:dyDescent="0.3">
      <c r="A1" s="138" t="s">
        <v>0</v>
      </c>
      <c r="B1" s="138"/>
      <c r="C1" s="138"/>
      <c r="D1" s="138"/>
      <c r="E1" s="138"/>
      <c r="F1" s="138"/>
    </row>
    <row r="2" spans="1:6" ht="31.5" customHeight="1" x14ac:dyDescent="0.3">
      <c r="A2" s="143" t="s">
        <v>8</v>
      </c>
      <c r="B2" s="143"/>
      <c r="C2" s="143"/>
      <c r="D2" s="143"/>
      <c r="E2" s="143"/>
      <c r="F2" s="143"/>
    </row>
    <row r="3" spans="1:6" ht="46.8" x14ac:dyDescent="0.3">
      <c r="A3" s="37" t="s">
        <v>1</v>
      </c>
      <c r="B3" s="26" t="s">
        <v>2</v>
      </c>
      <c r="C3" s="37" t="s">
        <v>3</v>
      </c>
      <c r="D3" s="37"/>
      <c r="E3" s="37" t="s">
        <v>185</v>
      </c>
      <c r="F3" s="16" t="s">
        <v>5</v>
      </c>
    </row>
    <row r="4" spans="1:6" ht="16.5" customHeight="1" x14ac:dyDescent="0.3">
      <c r="A4" s="15">
        <v>1</v>
      </c>
      <c r="B4" s="36">
        <v>2</v>
      </c>
      <c r="C4" s="15">
        <v>3</v>
      </c>
      <c r="D4" s="15"/>
      <c r="E4" s="15">
        <v>4</v>
      </c>
      <c r="F4" s="15">
        <v>5</v>
      </c>
    </row>
    <row r="5" spans="1:6" ht="71.25" customHeight="1" x14ac:dyDescent="0.3">
      <c r="A5" s="41">
        <v>1</v>
      </c>
      <c r="B5" s="46" t="s">
        <v>235</v>
      </c>
      <c r="C5" s="43">
        <v>7</v>
      </c>
      <c r="D5" s="43"/>
      <c r="E5" s="44" t="s">
        <v>236</v>
      </c>
      <c r="F5" s="45" t="s">
        <v>230</v>
      </c>
    </row>
    <row r="6" spans="1:6" ht="64.8" x14ac:dyDescent="0.3">
      <c r="A6" s="41">
        <v>2</v>
      </c>
      <c r="B6" s="47" t="s">
        <v>259</v>
      </c>
      <c r="C6" s="43">
        <v>20</v>
      </c>
      <c r="D6" s="43"/>
      <c r="E6" s="44" t="s">
        <v>260</v>
      </c>
      <c r="F6" s="38" t="s">
        <v>7</v>
      </c>
    </row>
    <row r="7" spans="1:6" ht="64.8" x14ac:dyDescent="0.3">
      <c r="A7" s="41">
        <v>3</v>
      </c>
      <c r="B7" s="47" t="s">
        <v>259</v>
      </c>
      <c r="C7" s="43">
        <v>30</v>
      </c>
      <c r="D7" s="43"/>
      <c r="E7" s="44" t="s">
        <v>354</v>
      </c>
      <c r="F7" s="38" t="s">
        <v>7</v>
      </c>
    </row>
    <row r="8" spans="1:6" ht="86.4" x14ac:dyDescent="0.3">
      <c r="A8" s="41">
        <v>4</v>
      </c>
      <c r="B8" s="46" t="s">
        <v>261</v>
      </c>
      <c r="C8" s="43">
        <v>5</v>
      </c>
      <c r="D8" s="43"/>
      <c r="E8" s="44" t="s">
        <v>262</v>
      </c>
      <c r="F8" s="38" t="s">
        <v>192</v>
      </c>
    </row>
    <row r="9" spans="1:6" ht="86.4" x14ac:dyDescent="0.3">
      <c r="A9" s="41">
        <v>5</v>
      </c>
      <c r="B9" s="42" t="s">
        <v>280</v>
      </c>
      <c r="C9" s="43">
        <v>7.5</v>
      </c>
      <c r="D9" s="43" t="s">
        <v>272</v>
      </c>
      <c r="E9" s="44" t="s">
        <v>281</v>
      </c>
      <c r="F9" s="38" t="s">
        <v>192</v>
      </c>
    </row>
    <row r="10" spans="1:6" ht="72" x14ac:dyDescent="0.3">
      <c r="A10" s="41">
        <v>6</v>
      </c>
      <c r="B10" s="65" t="s">
        <v>305</v>
      </c>
      <c r="C10" s="43">
        <v>5</v>
      </c>
      <c r="D10" s="82" t="s">
        <v>272</v>
      </c>
      <c r="E10" s="44" t="s">
        <v>306</v>
      </c>
      <c r="F10" s="38" t="s">
        <v>192</v>
      </c>
    </row>
    <row r="11" spans="1:6" ht="72" x14ac:dyDescent="0.3">
      <c r="A11" s="41">
        <v>7</v>
      </c>
      <c r="B11" s="65" t="s">
        <v>318</v>
      </c>
      <c r="C11" s="43">
        <v>10</v>
      </c>
      <c r="D11" s="82" t="s">
        <v>56</v>
      </c>
      <c r="E11" s="44" t="s">
        <v>319</v>
      </c>
      <c r="F11" s="15" t="s">
        <v>322</v>
      </c>
    </row>
    <row r="12" spans="1:6" ht="72" x14ac:dyDescent="0.3">
      <c r="A12" s="41">
        <v>8</v>
      </c>
      <c r="B12" s="65" t="s">
        <v>320</v>
      </c>
      <c r="C12" s="43">
        <v>10</v>
      </c>
      <c r="D12" s="82" t="s">
        <v>56</v>
      </c>
      <c r="E12" s="44" t="s">
        <v>321</v>
      </c>
      <c r="F12" s="15" t="s">
        <v>322</v>
      </c>
    </row>
    <row r="13" spans="1:6" ht="54" x14ac:dyDescent="0.3">
      <c r="A13" s="41">
        <v>9</v>
      </c>
      <c r="B13" s="65" t="s">
        <v>316</v>
      </c>
      <c r="C13" s="43">
        <v>2.5</v>
      </c>
      <c r="D13" s="82" t="s">
        <v>56</v>
      </c>
      <c r="E13" s="44" t="s">
        <v>317</v>
      </c>
      <c r="F13" s="38" t="s">
        <v>192</v>
      </c>
    </row>
    <row r="14" spans="1:6" ht="72" x14ac:dyDescent="0.3">
      <c r="A14" s="41">
        <v>10</v>
      </c>
      <c r="B14" s="65" t="s">
        <v>323</v>
      </c>
      <c r="C14" s="43">
        <v>5</v>
      </c>
      <c r="D14" s="82" t="s">
        <v>56</v>
      </c>
      <c r="E14" s="44" t="s">
        <v>324</v>
      </c>
      <c r="F14" s="38" t="s">
        <v>192</v>
      </c>
    </row>
    <row r="15" spans="1:6" ht="72" x14ac:dyDescent="0.3">
      <c r="A15" s="41">
        <v>11</v>
      </c>
      <c r="B15" s="65" t="s">
        <v>325</v>
      </c>
      <c r="C15" s="43">
        <v>5</v>
      </c>
      <c r="D15" s="82" t="s">
        <v>56</v>
      </c>
      <c r="E15" s="44" t="s">
        <v>326</v>
      </c>
      <c r="F15" s="38" t="s">
        <v>192</v>
      </c>
    </row>
    <row r="16" spans="1:6" ht="108" x14ac:dyDescent="0.3">
      <c r="A16" s="41">
        <v>12</v>
      </c>
      <c r="B16" s="65" t="s">
        <v>327</v>
      </c>
      <c r="C16" s="43">
        <v>5</v>
      </c>
      <c r="D16" s="82" t="s">
        <v>56</v>
      </c>
      <c r="E16" s="44" t="s">
        <v>328</v>
      </c>
      <c r="F16" s="38" t="s">
        <v>192</v>
      </c>
    </row>
    <row r="17" spans="1:10" ht="72" x14ac:dyDescent="0.3">
      <c r="A17" s="41">
        <v>13</v>
      </c>
      <c r="B17" s="65" t="s">
        <v>329</v>
      </c>
      <c r="C17" s="43">
        <v>5</v>
      </c>
      <c r="D17" s="82" t="s">
        <v>56</v>
      </c>
      <c r="E17" s="44" t="s">
        <v>330</v>
      </c>
      <c r="F17" s="38" t="s">
        <v>7</v>
      </c>
    </row>
    <row r="18" spans="1:10" ht="54" x14ac:dyDescent="0.3">
      <c r="A18" s="41">
        <v>14</v>
      </c>
      <c r="B18" s="65" t="s">
        <v>331</v>
      </c>
      <c r="C18" s="43">
        <v>10</v>
      </c>
      <c r="D18" s="82" t="s">
        <v>56</v>
      </c>
      <c r="E18" s="44" t="s">
        <v>332</v>
      </c>
      <c r="F18" s="38" t="s">
        <v>7</v>
      </c>
    </row>
    <row r="19" spans="1:10" ht="64.8" x14ac:dyDescent="0.3">
      <c r="A19" s="41">
        <v>15</v>
      </c>
      <c r="B19" s="58" t="s">
        <v>337</v>
      </c>
      <c r="C19" s="17">
        <v>7.5</v>
      </c>
      <c r="D19" s="17" t="s">
        <v>338</v>
      </c>
      <c r="E19" s="44" t="s">
        <v>339</v>
      </c>
      <c r="F19" s="38" t="s">
        <v>192</v>
      </c>
    </row>
    <row r="20" spans="1:10" ht="43.2" x14ac:dyDescent="0.3">
      <c r="A20" s="41">
        <v>16</v>
      </c>
      <c r="B20" s="83" t="s">
        <v>362</v>
      </c>
      <c r="C20" s="84">
        <v>5</v>
      </c>
      <c r="D20" s="15" t="s">
        <v>269</v>
      </c>
      <c r="E20" s="44" t="s">
        <v>363</v>
      </c>
      <c r="F20" s="38" t="s">
        <v>7</v>
      </c>
    </row>
    <row r="21" spans="1:10" ht="64.8" x14ac:dyDescent="0.3">
      <c r="A21" s="41">
        <v>17</v>
      </c>
      <c r="B21" s="58" t="s">
        <v>350</v>
      </c>
      <c r="C21" s="17">
        <v>7.5</v>
      </c>
      <c r="D21" s="17" t="s">
        <v>49</v>
      </c>
      <c r="E21" s="44" t="s">
        <v>351</v>
      </c>
      <c r="F21" s="38" t="s">
        <v>192</v>
      </c>
    </row>
    <row r="22" spans="1:10" ht="57.6" x14ac:dyDescent="0.3">
      <c r="A22" s="41">
        <v>18</v>
      </c>
      <c r="B22" s="54" t="s">
        <v>174</v>
      </c>
      <c r="C22" s="17">
        <v>2.5</v>
      </c>
      <c r="D22" s="17" t="s">
        <v>338</v>
      </c>
      <c r="E22" s="44" t="s">
        <v>358</v>
      </c>
      <c r="F22" s="38" t="s">
        <v>7</v>
      </c>
    </row>
    <row r="23" spans="1:10" ht="115.2" x14ac:dyDescent="0.3">
      <c r="A23" s="41">
        <v>19</v>
      </c>
      <c r="B23" s="54" t="s">
        <v>368</v>
      </c>
      <c r="C23" s="17">
        <v>8</v>
      </c>
      <c r="D23" s="17" t="s">
        <v>369</v>
      </c>
      <c r="E23" s="44" t="s">
        <v>370</v>
      </c>
      <c r="F23" s="38" t="s">
        <v>7</v>
      </c>
      <c r="J23" s="1">
        <f>157.5+357</f>
        <v>514.5</v>
      </c>
    </row>
    <row r="24" spans="1:10" ht="21.6" x14ac:dyDescent="0.3">
      <c r="A24" s="15"/>
      <c r="B24" s="58"/>
      <c r="C24" s="17">
        <f>SUM(C5:C23)</f>
        <v>157.5</v>
      </c>
      <c r="D24" s="17"/>
      <c r="E24" s="17"/>
      <c r="F24" s="15"/>
    </row>
    <row r="28" spans="1:10" x14ac:dyDescent="0.3">
      <c r="C28" s="4">
        <f>357+C24</f>
        <v>514.5</v>
      </c>
    </row>
    <row r="30" spans="1:10" x14ac:dyDescent="0.3">
      <c r="C30" s="1">
        <v>55</v>
      </c>
    </row>
    <row r="31" spans="1:10" ht="18" x14ac:dyDescent="0.3">
      <c r="A31" s="61"/>
      <c r="B31" s="62"/>
      <c r="C31" s="60">
        <v>19</v>
      </c>
      <c r="D31" s="61"/>
      <c r="E31" s="61"/>
    </row>
    <row r="32" spans="1:10" ht="18" x14ac:dyDescent="0.3">
      <c r="A32" s="61"/>
      <c r="B32" s="62"/>
      <c r="C32" s="60">
        <f>SUM(C30:C31)</f>
        <v>74</v>
      </c>
      <c r="D32" s="61"/>
      <c r="E32" s="61"/>
    </row>
    <row r="33" spans="1:5" ht="18" x14ac:dyDescent="0.3">
      <c r="A33" s="61"/>
      <c r="B33" s="62"/>
      <c r="C33" s="60"/>
      <c r="D33" s="61"/>
      <c r="E33" s="61"/>
    </row>
    <row r="34" spans="1:5" ht="18" x14ac:dyDescent="0.3">
      <c r="A34" s="61"/>
      <c r="B34" s="62"/>
      <c r="C34" s="60"/>
      <c r="D34" s="61"/>
      <c r="E34" s="61"/>
    </row>
    <row r="35" spans="1:5" ht="18" x14ac:dyDescent="0.3">
      <c r="A35" s="61"/>
      <c r="B35" s="62"/>
      <c r="C35" s="60"/>
      <c r="D35" s="61"/>
      <c r="E35" s="61"/>
    </row>
    <row r="36" spans="1:5" ht="18" x14ac:dyDescent="0.3">
      <c r="A36" s="61"/>
      <c r="B36" s="62"/>
      <c r="C36" s="60"/>
      <c r="D36" s="61"/>
      <c r="E36" s="61"/>
    </row>
    <row r="37" spans="1:5" ht="18" x14ac:dyDescent="0.3">
      <c r="A37" s="61"/>
      <c r="B37" s="62"/>
      <c r="C37" s="60"/>
      <c r="D37" s="61"/>
      <c r="E37" s="61"/>
    </row>
    <row r="38" spans="1:5" ht="18" x14ac:dyDescent="0.3">
      <c r="A38" s="61"/>
      <c r="B38" s="62"/>
      <c r="C38" s="61"/>
      <c r="D38" s="61"/>
      <c r="E38" s="61"/>
    </row>
    <row r="39" spans="1:5" ht="18" x14ac:dyDescent="0.3">
      <c r="A39" s="61"/>
      <c r="B39" s="62"/>
      <c r="C39" s="61"/>
      <c r="D39" s="61"/>
      <c r="E39" s="61"/>
    </row>
    <row r="40" spans="1:5" ht="18" x14ac:dyDescent="0.3">
      <c r="A40" s="61"/>
      <c r="B40" s="62"/>
      <c r="C40" s="61"/>
      <c r="D40" s="61"/>
      <c r="E40" s="61"/>
    </row>
    <row r="41" spans="1:5" ht="18" x14ac:dyDescent="0.3">
      <c r="A41" s="61"/>
      <c r="B41" s="62"/>
      <c r="C41" s="61"/>
      <c r="D41" s="61"/>
    </row>
    <row r="42" spans="1:5" ht="18" x14ac:dyDescent="0.3">
      <c r="A42" s="61"/>
      <c r="B42" s="62"/>
      <c r="C42" s="61"/>
      <c r="D42" s="61"/>
    </row>
    <row r="43" spans="1:5" ht="18" x14ac:dyDescent="0.3">
      <c r="A43" s="61"/>
      <c r="B43" s="62"/>
    </row>
  </sheetData>
  <mergeCells count="2">
    <mergeCell ref="A1:F1"/>
    <mergeCell ref="A2:F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7"/>
  <sheetViews>
    <sheetView topLeftCell="A16" zoomScale="115" zoomScaleNormal="115" workbookViewId="0">
      <selection activeCell="B22" sqref="B22"/>
    </sheetView>
  </sheetViews>
  <sheetFormatPr defaultColWidth="9.109375" defaultRowHeight="13.2" x14ac:dyDescent="0.3"/>
  <cols>
    <col min="1" max="1" width="7.44140625" style="1" customWidth="1"/>
    <col min="2" max="2" width="38.44140625" style="27" customWidth="1"/>
    <col min="3" max="3" width="13.109375" style="1" customWidth="1"/>
    <col min="4" max="4" width="20.5546875" style="1" customWidth="1"/>
    <col min="5" max="5" width="13.33203125" style="1" customWidth="1"/>
    <col min="6" max="16384" width="9.109375" style="1"/>
  </cols>
  <sheetData>
    <row r="1" spans="1:5" ht="22.8" x14ac:dyDescent="0.3">
      <c r="A1" s="138" t="s">
        <v>0</v>
      </c>
      <c r="B1" s="138"/>
      <c r="C1" s="138"/>
      <c r="D1" s="138"/>
      <c r="E1" s="138"/>
    </row>
    <row r="2" spans="1:5" ht="31.5" customHeight="1" x14ac:dyDescent="0.3">
      <c r="A2" s="143" t="s">
        <v>8</v>
      </c>
      <c r="B2" s="143"/>
      <c r="C2" s="143"/>
      <c r="D2" s="143"/>
      <c r="E2" s="143"/>
    </row>
    <row r="3" spans="1:5" ht="46.8" x14ac:dyDescent="0.3">
      <c r="A3" s="37" t="s">
        <v>1</v>
      </c>
      <c r="B3" s="26" t="s">
        <v>2</v>
      </c>
      <c r="C3" s="37" t="s">
        <v>3</v>
      </c>
      <c r="D3" s="37" t="s">
        <v>185</v>
      </c>
      <c r="E3" s="16" t="s">
        <v>5</v>
      </c>
    </row>
    <row r="4" spans="1:5" ht="16.5" customHeight="1" x14ac:dyDescent="0.3">
      <c r="A4" s="15">
        <v>1</v>
      </c>
      <c r="B4" s="36">
        <v>2</v>
      </c>
      <c r="C4" s="15">
        <v>3</v>
      </c>
      <c r="D4" s="15">
        <v>4</v>
      </c>
      <c r="E4" s="15">
        <v>8</v>
      </c>
    </row>
    <row r="5" spans="1:5" ht="65.25" customHeight="1" x14ac:dyDescent="0.3">
      <c r="A5" s="41">
        <v>1</v>
      </c>
      <c r="B5" s="46" t="s">
        <v>231</v>
      </c>
      <c r="C5" s="43">
        <v>7.5</v>
      </c>
      <c r="D5" s="44" t="s">
        <v>232</v>
      </c>
      <c r="E5" s="38" t="s">
        <v>192</v>
      </c>
    </row>
    <row r="6" spans="1:5" ht="86.4" x14ac:dyDescent="0.3">
      <c r="A6" s="41">
        <v>4</v>
      </c>
      <c r="B6" s="46" t="s">
        <v>233</v>
      </c>
      <c r="C6" s="43">
        <v>7.5</v>
      </c>
      <c r="D6" s="44" t="s">
        <v>234</v>
      </c>
      <c r="E6" s="38" t="s">
        <v>192</v>
      </c>
    </row>
    <row r="7" spans="1:5" ht="71.25" customHeight="1" x14ac:dyDescent="0.3">
      <c r="A7" s="41">
        <v>5</v>
      </c>
      <c r="B7" s="46" t="s">
        <v>235</v>
      </c>
      <c r="C7" s="43">
        <v>7</v>
      </c>
      <c r="D7" s="44" t="s">
        <v>236</v>
      </c>
      <c r="E7" s="45" t="s">
        <v>230</v>
      </c>
    </row>
    <row r="8" spans="1:5" ht="89.25" customHeight="1" x14ac:dyDescent="0.3">
      <c r="A8" s="41">
        <v>6</v>
      </c>
      <c r="B8" s="46" t="s">
        <v>237</v>
      </c>
      <c r="C8" s="43">
        <v>7.5</v>
      </c>
      <c r="D8" s="44" t="s">
        <v>238</v>
      </c>
      <c r="E8" s="38" t="s">
        <v>192</v>
      </c>
    </row>
    <row r="9" spans="1:5" ht="86.4" x14ac:dyDescent="0.3">
      <c r="A9" s="41">
        <v>7</v>
      </c>
      <c r="B9" s="47" t="s">
        <v>239</v>
      </c>
      <c r="C9" s="43">
        <v>7.5</v>
      </c>
      <c r="D9" s="44" t="s">
        <v>240</v>
      </c>
      <c r="E9" s="38" t="s">
        <v>192</v>
      </c>
    </row>
    <row r="10" spans="1:5" ht="86.4" x14ac:dyDescent="0.3">
      <c r="A10" s="41">
        <v>8</v>
      </c>
      <c r="B10" s="47" t="s">
        <v>241</v>
      </c>
      <c r="C10" s="43">
        <v>7.5</v>
      </c>
      <c r="D10" s="44" t="s">
        <v>242</v>
      </c>
      <c r="E10" s="38" t="s">
        <v>192</v>
      </c>
    </row>
    <row r="11" spans="1:5" ht="108" x14ac:dyDescent="0.3">
      <c r="A11" s="41">
        <v>9</v>
      </c>
      <c r="B11" s="47" t="s">
        <v>244</v>
      </c>
      <c r="C11" s="43">
        <v>5</v>
      </c>
      <c r="D11" s="44" t="s">
        <v>243</v>
      </c>
      <c r="E11" s="38" t="s">
        <v>7</v>
      </c>
    </row>
    <row r="12" spans="1:5" ht="120" customHeight="1" x14ac:dyDescent="0.3">
      <c r="A12" s="41">
        <v>10</v>
      </c>
      <c r="B12" s="47" t="s">
        <v>245</v>
      </c>
      <c r="C12" s="43">
        <v>5</v>
      </c>
      <c r="D12" s="44" t="s">
        <v>246</v>
      </c>
      <c r="E12" s="38" t="s">
        <v>7</v>
      </c>
    </row>
    <row r="13" spans="1:5" ht="128.25" customHeight="1" x14ac:dyDescent="0.3">
      <c r="A13" s="41">
        <v>11</v>
      </c>
      <c r="B13" s="47" t="s">
        <v>247</v>
      </c>
      <c r="C13" s="43">
        <v>5</v>
      </c>
      <c r="D13" s="44" t="s">
        <v>248</v>
      </c>
      <c r="E13" s="38" t="s">
        <v>7</v>
      </c>
    </row>
    <row r="14" spans="1:5" ht="108" x14ac:dyDescent="0.3">
      <c r="A14" s="41">
        <v>12</v>
      </c>
      <c r="B14" s="47" t="s">
        <v>249</v>
      </c>
      <c r="C14" s="43">
        <v>5</v>
      </c>
      <c r="D14" s="44" t="s">
        <v>250</v>
      </c>
      <c r="E14" s="38" t="s">
        <v>7</v>
      </c>
    </row>
    <row r="15" spans="1:5" ht="108" x14ac:dyDescent="0.3">
      <c r="A15" s="41">
        <v>13</v>
      </c>
      <c r="B15" s="47" t="s">
        <v>251</v>
      </c>
      <c r="C15" s="43">
        <v>5</v>
      </c>
      <c r="D15" s="44" t="s">
        <v>250</v>
      </c>
      <c r="E15" s="38" t="s">
        <v>7</v>
      </c>
    </row>
    <row r="16" spans="1:5" ht="86.4" x14ac:dyDescent="0.3">
      <c r="A16" s="41">
        <v>14</v>
      </c>
      <c r="B16" s="47" t="s">
        <v>252</v>
      </c>
      <c r="C16" s="43">
        <v>3.5</v>
      </c>
      <c r="D16" s="44" t="s">
        <v>253</v>
      </c>
      <c r="E16" s="38" t="s">
        <v>7</v>
      </c>
    </row>
    <row r="17" spans="1:5" ht="94.5" customHeight="1" x14ac:dyDescent="0.3">
      <c r="A17" s="41">
        <v>15</v>
      </c>
      <c r="B17" s="47" t="s">
        <v>255</v>
      </c>
      <c r="C17" s="43">
        <v>5</v>
      </c>
      <c r="D17" s="44" t="s">
        <v>254</v>
      </c>
      <c r="E17" s="38" t="s">
        <v>7</v>
      </c>
    </row>
    <row r="18" spans="1:5" ht="111" customHeight="1" x14ac:dyDescent="0.3">
      <c r="A18" s="41">
        <v>16</v>
      </c>
      <c r="B18" s="47" t="s">
        <v>256</v>
      </c>
      <c r="C18" s="43">
        <v>5</v>
      </c>
      <c r="D18" s="44" t="s">
        <v>257</v>
      </c>
      <c r="E18" s="38" t="s">
        <v>7</v>
      </c>
    </row>
    <row r="19" spans="1:5" ht="108" x14ac:dyDescent="0.3">
      <c r="A19" s="41">
        <v>17</v>
      </c>
      <c r="B19" s="47" t="s">
        <v>256</v>
      </c>
      <c r="C19" s="43">
        <v>5</v>
      </c>
      <c r="D19" s="44" t="s">
        <v>258</v>
      </c>
      <c r="E19" s="38" t="s">
        <v>7</v>
      </c>
    </row>
    <row r="20" spans="1:5" ht="64.8" x14ac:dyDescent="0.3">
      <c r="A20" s="41">
        <v>18</v>
      </c>
      <c r="B20" s="47" t="s">
        <v>259</v>
      </c>
      <c r="C20" s="43">
        <v>20</v>
      </c>
      <c r="D20" s="44" t="s">
        <v>260</v>
      </c>
      <c r="E20" s="38" t="s">
        <v>7</v>
      </c>
    </row>
    <row r="21" spans="1:5" ht="86.4" x14ac:dyDescent="0.3">
      <c r="A21" s="41">
        <v>19</v>
      </c>
      <c r="B21" s="46" t="s">
        <v>261</v>
      </c>
      <c r="C21" s="43">
        <v>5</v>
      </c>
      <c r="D21" s="44" t="s">
        <v>262</v>
      </c>
      <c r="E21" s="38" t="s">
        <v>192</v>
      </c>
    </row>
    <row r="22" spans="1:5" ht="79.5" customHeight="1" x14ac:dyDescent="0.3">
      <c r="A22" s="41">
        <v>20</v>
      </c>
      <c r="B22" s="47" t="s">
        <v>263</v>
      </c>
      <c r="C22" s="43">
        <v>1.3</v>
      </c>
      <c r="D22" s="44" t="s">
        <v>264</v>
      </c>
      <c r="E22" s="38" t="s">
        <v>7</v>
      </c>
    </row>
    <row r="23" spans="1:5" ht="21.6" x14ac:dyDescent="0.3">
      <c r="A23" s="41"/>
      <c r="B23" s="42"/>
      <c r="C23" s="43"/>
      <c r="D23" s="42"/>
      <c r="E23" s="5"/>
    </row>
    <row r="24" spans="1:5" ht="21.6" x14ac:dyDescent="0.3">
      <c r="A24" s="41"/>
      <c r="B24" s="42"/>
      <c r="C24" s="43"/>
      <c r="D24" s="42"/>
      <c r="E24" s="5"/>
    </row>
    <row r="25" spans="1:5" ht="21.6" x14ac:dyDescent="0.3">
      <c r="A25" s="41"/>
      <c r="B25" s="42"/>
      <c r="C25" s="43"/>
      <c r="D25" s="42"/>
      <c r="E25" s="5"/>
    </row>
    <row r="26" spans="1:5" ht="21.6" x14ac:dyDescent="0.3">
      <c r="A26" s="41"/>
      <c r="B26" s="42"/>
      <c r="C26" s="43"/>
      <c r="D26" s="42"/>
      <c r="E26" s="5"/>
    </row>
    <row r="27" spans="1:5" ht="21.6" x14ac:dyDescent="0.3">
      <c r="A27" s="144"/>
      <c r="B27" s="145"/>
      <c r="C27" s="43"/>
      <c r="D27" s="42"/>
      <c r="E27" s="37"/>
    </row>
    <row r="28" spans="1:5" ht="21.6" x14ac:dyDescent="0.3">
      <c r="A28" s="146"/>
      <c r="B28" s="147"/>
      <c r="C28" s="43"/>
      <c r="D28" s="42"/>
      <c r="E28" s="37"/>
    </row>
    <row r="29" spans="1:5" ht="23.25" customHeight="1" x14ac:dyDescent="0.3">
      <c r="A29" s="144"/>
      <c r="B29" s="145"/>
      <c r="C29" s="43"/>
      <c r="D29" s="42"/>
      <c r="E29" s="37"/>
    </row>
    <row r="30" spans="1:5" ht="16.2" x14ac:dyDescent="0.3">
      <c r="A30" s="39"/>
      <c r="B30" s="40"/>
      <c r="C30" s="3"/>
      <c r="D30" s="3"/>
      <c r="E30" s="3"/>
    </row>
    <row r="31" spans="1:5" ht="16.2" x14ac:dyDescent="0.3">
      <c r="A31" s="39"/>
      <c r="B31" s="40"/>
      <c r="C31" s="4"/>
      <c r="D31" s="4"/>
      <c r="E31" s="4"/>
    </row>
    <row r="32" spans="1:5" ht="16.2" x14ac:dyDescent="0.3">
      <c r="A32" s="39"/>
      <c r="B32" s="40"/>
      <c r="C32" s="4"/>
      <c r="D32" s="4"/>
      <c r="E32" s="4"/>
    </row>
    <row r="33" spans="1:5" ht="16.2" x14ac:dyDescent="0.3">
      <c r="A33" s="39"/>
      <c r="B33" s="40"/>
      <c r="C33" s="4"/>
      <c r="D33" s="4"/>
      <c r="E33" s="4"/>
    </row>
    <row r="34" spans="1:5" ht="16.2" x14ac:dyDescent="0.3">
      <c r="A34" s="39"/>
      <c r="B34" s="40"/>
      <c r="C34" s="4"/>
      <c r="D34" s="4"/>
      <c r="E34" s="4"/>
    </row>
    <row r="35" spans="1:5" ht="16.2" x14ac:dyDescent="0.3">
      <c r="A35" s="39"/>
      <c r="B35" s="40"/>
      <c r="C35" s="4"/>
      <c r="D35" s="4"/>
      <c r="E35" s="4"/>
    </row>
    <row r="36" spans="1:5" ht="16.2" x14ac:dyDescent="0.3">
      <c r="A36" s="39"/>
      <c r="B36" s="40"/>
      <c r="C36" s="4"/>
      <c r="D36" s="4"/>
      <c r="E36" s="4"/>
    </row>
    <row r="37" spans="1:5" ht="16.2" x14ac:dyDescent="0.3">
      <c r="A37" s="39"/>
      <c r="B37" s="40"/>
      <c r="C37" s="4"/>
      <c r="D37" s="4"/>
      <c r="E37" s="4"/>
    </row>
  </sheetData>
  <autoFilter ref="A3:E22" xr:uid="{00000000-0009-0000-0000-000006000000}"/>
  <mergeCells count="5">
    <mergeCell ref="A29:B29"/>
    <mergeCell ref="A1:E1"/>
    <mergeCell ref="A2:E2"/>
    <mergeCell ref="A27:B27"/>
    <mergeCell ref="A28:B28"/>
  </mergeCells>
  <pageMargins left="0.31496062992125984" right="0.31496062992125984" top="0.74803149606299213" bottom="0.74803149606299213" header="0.31496062992125984" footer="0.31496062992125984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2014-15 </vt:lpstr>
      <vt:lpstr>2015-16</vt:lpstr>
      <vt:lpstr>2016-17</vt:lpstr>
      <vt:lpstr>2017-18</vt:lpstr>
      <vt:lpstr>Estimate </vt:lpstr>
      <vt:lpstr>Estimate</vt:lpstr>
      <vt:lpstr>'2014-15 '!Print_Area</vt:lpstr>
      <vt:lpstr>'2015-16'!Print_Area</vt:lpstr>
      <vt:lpstr>'2016-17'!Print_Area</vt:lpstr>
      <vt:lpstr>'2017-18'!Print_Area</vt:lpstr>
      <vt:lpstr>'2014-15 '!Print_Titles</vt:lpstr>
      <vt:lpstr>'2015-16'!Print_Titles</vt:lpstr>
      <vt:lpstr>'2016-17'!Print_Titles</vt:lpstr>
      <vt:lpstr>'2017-18'!Print_Titles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Archana</cp:lastModifiedBy>
  <cp:lastPrinted>2018-06-20T10:24:44Z</cp:lastPrinted>
  <dcterms:created xsi:type="dcterms:W3CDTF">2014-11-18T10:11:38Z</dcterms:created>
  <dcterms:modified xsi:type="dcterms:W3CDTF">2019-04-02T12:17:01Z</dcterms:modified>
</cp:coreProperties>
</file>